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19200" windowHeight="8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H75" i="1" s="1"/>
  <c r="E74" i="1"/>
  <c r="H74" i="1" s="1"/>
  <c r="G73" i="1"/>
  <c r="F73" i="1"/>
  <c r="E73" i="1"/>
  <c r="H73" i="1" s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G62" i="1"/>
  <c r="F62" i="1"/>
  <c r="E62" i="1"/>
  <c r="H62" i="1" s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E43" i="1"/>
  <c r="H43" i="1" s="1"/>
  <c r="D43" i="1"/>
  <c r="C43" i="1"/>
  <c r="G42" i="1"/>
  <c r="F42" i="1"/>
  <c r="E42" i="1"/>
  <c r="H42" i="1" s="1"/>
  <c r="D42" i="1"/>
  <c r="C42" i="1"/>
  <c r="E40" i="1"/>
  <c r="H40" i="1" s="1"/>
  <c r="E39" i="1"/>
  <c r="H39" i="1" s="1"/>
  <c r="E38" i="1"/>
  <c r="H38" i="1" s="1"/>
  <c r="E37" i="1"/>
  <c r="H37" i="1" s="1"/>
  <c r="G36" i="1"/>
  <c r="F36" i="1"/>
  <c r="E36" i="1"/>
  <c r="H36" i="1" s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E25" i="1"/>
  <c r="H25" i="1" s="1"/>
  <c r="D25" i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G16" i="1"/>
  <c r="F16" i="1"/>
  <c r="E16" i="1"/>
  <c r="H16" i="1" s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H6" i="1" s="1"/>
  <c r="H5" i="1" s="1"/>
  <c r="H79" i="1" s="1"/>
  <c r="G6" i="1"/>
  <c r="F6" i="1"/>
  <c r="E6" i="1"/>
  <c r="D6" i="1"/>
  <c r="C6" i="1"/>
  <c r="G5" i="1"/>
  <c r="G79" i="1" s="1"/>
  <c r="F5" i="1"/>
  <c r="F79" i="1" s="1"/>
  <c r="E5" i="1"/>
  <c r="E79" i="1" s="1"/>
  <c r="D5" i="1"/>
  <c r="D79" i="1" s="1"/>
  <c r="C5" i="1"/>
  <c r="C79" i="1" s="1"/>
</calcChain>
</file>

<file path=xl/sharedStrings.xml><?xml version="1.0" encoding="utf-8"?>
<sst xmlns="http://schemas.openxmlformats.org/spreadsheetml/2006/main" count="137" uniqueCount="105">
  <si>
    <t>Egresos</t>
  </si>
  <si>
    <t>Concepto (c)</t>
  </si>
  <si>
    <t>Aprobado (d)</t>
  </si>
  <si>
    <t>Devengado</t>
  </si>
  <si>
    <t>Pagado</t>
  </si>
  <si>
    <t>III. Total de Egresos (III = I + II)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</si>
  <si>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</si>
  <si>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</si>
  <si>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</si>
  <si>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</si>
  <si>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</si>
  <si>
    <t>INSTITUTO TECNOLOGICO SUPERIOR DE SALVATIERRA
Estado Analítico del Ejercicio del Presupuesto de Egresos Detallado - LDF
Clasificación Funcional (Finalidad y Función)
al 31 de Marzo de 2021
PESOS</t>
  </si>
  <si>
    <t xml:space="preserve">Ampliaciones/ (Reducciones) </t>
  </si>
  <si>
    <t xml:space="preserve">Modificado 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</si>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</sst>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}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4" fillId="0" borderId="0" xfId="0" applyFont="1"/>
    <xf numFmtId="0" fontId="6" fillId="0" borderId="0" xfId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>
      <alignment horizontal="center" vertical="top"/>
      <protection locked="0"/>
    </xf>
    <xf numFmtId="0" fontId="7" fillId="0" borderId="0" xfId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center" vertical="top"/>
      <protection locked="0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 vertical="center" indent="2"/>
    </xf>
    <xf numFmtId="0" fontId="2" fillId="0" borderId="12" xfId="0" applyFont="1" applyBorder="1"/>
    <xf numFmtId="0" fontId="3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 indent="2"/>
    </xf>
    <xf numFmtId="0" fontId="2" fillId="0" borderId="10" xfId="0" applyFont="1" applyBorder="1"/>
    <xf numFmtId="0" fontId="3" fillId="0" borderId="11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B9" sqref="B9"/>
    </sheetView>
  </sheetViews>
  <sheetFormatPr baseColWidth="10" defaultRowHeight="11.25"/>
  <cols>
    <col min="1" max="1" width="5" style="4" customWidth="1"/>
    <col min="2" max="2" width="56.42578125" style="4" customWidth="1"/>
    <col min="3" max="8" width="15.28515625" style="4" customWidth="1"/>
    <col min="9" max="16384" width="11.42578125" style="4"/>
  </cols>
  <sheetData>
    <row r="1" spans="1:8" ht="45.95" customHeight="1">
      <c r="A1" s="1" t="s">
        <v>11</v>
      </c>
      <c r="B1" s="2"/>
      <c r="C1" s="2"/>
      <c r="D1" s="2"/>
      <c r="E1" s="2"/>
      <c r="F1" s="2"/>
      <c r="G1" s="2"/>
      <c r="H1" s="3"/>
    </row>
    <row r="2" spans="1:8" ht="12" customHeight="1">
      <c r="A2" s="16"/>
      <c r="B2" s="17"/>
      <c r="C2" s="18" t="s">
        <v>0</v>
      </c>
      <c r="D2" s="18"/>
      <c r="E2" s="18"/>
      <c r="F2" s="18"/>
      <c r="G2" s="18"/>
      <c r="H2" s="19"/>
    </row>
    <row r="3" spans="1:8" ht="22.5">
      <c r="A3" s="20" t="s">
        <v>1</v>
      </c>
      <c r="B3" s="21"/>
      <c r="C3" s="6" t="s">
        <v>2</v>
      </c>
      <c r="D3" s="6" t="s">
        <v>12</v>
      </c>
      <c r="E3" s="6" t="s">
        <v>13</v>
      </c>
      <c r="F3" s="6" t="s">
        <v>3</v>
      </c>
      <c r="G3" s="6" t="s">
        <v>4</v>
      </c>
      <c r="H3" s="5" t="s">
        <v>14</v>
      </c>
    </row>
    <row r="4" spans="1:8" ht="5.0999999999999996" customHeight="1">
      <c r="A4" s="22"/>
      <c r="B4" s="23"/>
      <c r="C4" s="7"/>
      <c r="D4" s="7"/>
      <c r="E4" s="7"/>
      <c r="F4" s="7"/>
      <c r="G4" s="7"/>
      <c r="H4" s="7"/>
    </row>
    <row r="5" spans="1:8" ht="12.75" customHeight="1">
      <c r="A5" s="24" t="s">
        <v>15</v>
      </c>
      <c r="B5" s="25"/>
      <c r="C5" s="8">
        <f>C6+C16+C25+C36</f>
        <v>22773230</v>
      </c>
      <c r="D5" s="8">
        <f t="shared" ref="D5:H5" si="0">D6+D16+D25+D36</f>
        <v>4274803.78</v>
      </c>
      <c r="E5" s="8">
        <f t="shared" si="0"/>
        <v>27048033.780000001</v>
      </c>
      <c r="F5" s="8">
        <f t="shared" si="0"/>
        <v>6683664.3600000003</v>
      </c>
      <c r="G5" s="8">
        <f t="shared" si="0"/>
        <v>6656879.2000000002</v>
      </c>
      <c r="H5" s="8">
        <f t="shared" si="0"/>
        <v>20364369.420000002</v>
      </c>
    </row>
    <row r="6" spans="1:8" ht="12.75" customHeight="1">
      <c r="A6" s="26" t="s">
        <v>16</v>
      </c>
      <c r="B6" s="27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28" t="s">
        <v>17</v>
      </c>
      <c r="B7" s="29" t="s">
        <v>18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28" t="s">
        <v>19</v>
      </c>
      <c r="B8" s="29" t="s">
        <v>20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28" t="s">
        <v>21</v>
      </c>
      <c r="B9" s="29" t="s">
        <v>22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28" t="s">
        <v>23</v>
      </c>
      <c r="B10" s="29" t="s">
        <v>24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28" t="s">
        <v>25</v>
      </c>
      <c r="B11" s="29" t="s">
        <v>26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28" t="s">
        <v>27</v>
      </c>
      <c r="B12" s="29" t="s">
        <v>28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28" t="s">
        <v>29</v>
      </c>
      <c r="B13" s="29" t="s">
        <v>30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28" t="s">
        <v>31</v>
      </c>
      <c r="B14" s="29" t="s">
        <v>32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30"/>
      <c r="B15" s="31"/>
      <c r="C15" s="8"/>
      <c r="D15" s="8"/>
      <c r="E15" s="8"/>
      <c r="F15" s="8"/>
      <c r="G15" s="8"/>
      <c r="H15" s="8"/>
    </row>
    <row r="16" spans="1:8" ht="15">
      <c r="A16" s="26" t="s">
        <v>33</v>
      </c>
      <c r="B16" s="32"/>
      <c r="C16" s="8">
        <f>SUM(C17:C23)</f>
        <v>22458775.449999999</v>
      </c>
      <c r="D16" s="8">
        <f t="shared" ref="D16:G16" si="4">SUM(D17:D23)</f>
        <v>4279803.78</v>
      </c>
      <c r="E16" s="8">
        <f t="shared" si="4"/>
        <v>26738579.23</v>
      </c>
      <c r="F16" s="8">
        <f t="shared" si="4"/>
        <v>6586475.1600000001</v>
      </c>
      <c r="G16" s="8">
        <f t="shared" si="4"/>
        <v>6559690</v>
      </c>
      <c r="H16" s="8">
        <f t="shared" si="3"/>
        <v>20152104.07</v>
      </c>
    </row>
    <row r="17" spans="1:8">
      <c r="A17" s="28" t="s">
        <v>34</v>
      </c>
      <c r="B17" s="29" t="s">
        <v>35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28" t="s">
        <v>36</v>
      </c>
      <c r="B18" s="29" t="s">
        <v>37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28" t="s">
        <v>38</v>
      </c>
      <c r="B19" s="29" t="s">
        <v>39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28" t="s">
        <v>40</v>
      </c>
      <c r="B20" s="29" t="s">
        <v>41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28" t="s">
        <v>42</v>
      </c>
      <c r="B21" s="29" t="s">
        <v>43</v>
      </c>
      <c r="C21" s="9">
        <v>22458775.449999999</v>
      </c>
      <c r="D21" s="9">
        <v>4279803.78</v>
      </c>
      <c r="E21" s="9">
        <f t="shared" si="5"/>
        <v>26738579.23</v>
      </c>
      <c r="F21" s="9">
        <v>6586475.1600000001</v>
      </c>
      <c r="G21" s="9">
        <v>6559690</v>
      </c>
      <c r="H21" s="9">
        <f t="shared" si="3"/>
        <v>20152104.07</v>
      </c>
    </row>
    <row r="22" spans="1:8">
      <c r="A22" s="28" t="s">
        <v>44</v>
      </c>
      <c r="B22" s="29" t="s">
        <v>45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28" t="s">
        <v>46</v>
      </c>
      <c r="B23" s="29" t="s">
        <v>47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30"/>
      <c r="B24" s="31"/>
      <c r="C24" s="8"/>
      <c r="D24" s="8"/>
      <c r="E24" s="8"/>
      <c r="F24" s="8"/>
      <c r="G24" s="8"/>
      <c r="H24" s="8"/>
    </row>
    <row r="25" spans="1:8" ht="15">
      <c r="A25" s="26" t="s">
        <v>48</v>
      </c>
      <c r="B25" s="32"/>
      <c r="C25" s="8">
        <f>SUM(C26:C34)</f>
        <v>314454.55</v>
      </c>
      <c r="D25" s="8">
        <f t="shared" ref="D25:G25" si="6">SUM(D26:D34)</f>
        <v>-5000</v>
      </c>
      <c r="E25" s="8">
        <f t="shared" si="6"/>
        <v>309454.55</v>
      </c>
      <c r="F25" s="8">
        <f t="shared" si="6"/>
        <v>97189.2</v>
      </c>
      <c r="G25" s="8">
        <f t="shared" si="6"/>
        <v>97189.2</v>
      </c>
      <c r="H25" s="8">
        <f t="shared" si="3"/>
        <v>212265.34999999998</v>
      </c>
    </row>
    <row r="26" spans="1:8">
      <c r="A26" s="28" t="s">
        <v>49</v>
      </c>
      <c r="B26" s="29" t="s">
        <v>50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28" t="s">
        <v>51</v>
      </c>
      <c r="B27" s="29" t="s">
        <v>52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28" t="s">
        <v>53</v>
      </c>
      <c r="B28" s="29" t="s">
        <v>54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28" t="s">
        <v>55</v>
      </c>
      <c r="B29" s="29" t="s">
        <v>56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28" t="s">
        <v>57</v>
      </c>
      <c r="B30" s="29" t="s">
        <v>58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28" t="s">
        <v>59</v>
      </c>
      <c r="B31" s="29" t="s">
        <v>60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28" t="s">
        <v>61</v>
      </c>
      <c r="B32" s="29" t="s">
        <v>62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28" t="s">
        <v>63</v>
      </c>
      <c r="B33" s="29" t="s">
        <v>64</v>
      </c>
      <c r="C33" s="9">
        <v>314454.55</v>
      </c>
      <c r="D33" s="9">
        <v>-5000</v>
      </c>
      <c r="E33" s="9">
        <f t="shared" si="7"/>
        <v>309454.55</v>
      </c>
      <c r="F33" s="9">
        <v>97189.2</v>
      </c>
      <c r="G33" s="9">
        <v>97189.2</v>
      </c>
      <c r="H33" s="9">
        <f t="shared" si="3"/>
        <v>212265.34999999998</v>
      </c>
    </row>
    <row r="34" spans="1:8">
      <c r="A34" s="28" t="s">
        <v>65</v>
      </c>
      <c r="B34" s="29" t="s">
        <v>66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30"/>
      <c r="B35" s="31"/>
      <c r="C35" s="8"/>
      <c r="D35" s="8"/>
      <c r="E35" s="8"/>
      <c r="F35" s="8"/>
      <c r="G35" s="8"/>
      <c r="H35" s="8"/>
    </row>
    <row r="36" spans="1:8" ht="15">
      <c r="A36" s="26" t="s">
        <v>67</v>
      </c>
      <c r="B36" s="32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28" t="s">
        <v>68</v>
      </c>
      <c r="B37" s="29" t="s">
        <v>69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28" t="s">
        <v>70</v>
      </c>
      <c r="B38" s="33" t="s">
        <v>71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28" t="s">
        <v>72</v>
      </c>
      <c r="B39" s="29" t="s">
        <v>73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28" t="s">
        <v>74</v>
      </c>
      <c r="B40" s="29" t="s">
        <v>75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30"/>
      <c r="B41" s="31"/>
      <c r="C41" s="8"/>
      <c r="D41" s="8"/>
      <c r="E41" s="8"/>
      <c r="F41" s="8"/>
      <c r="G41" s="8"/>
      <c r="H41" s="8"/>
    </row>
    <row r="42" spans="1:8" ht="15">
      <c r="A42" s="26" t="s">
        <v>76</v>
      </c>
      <c r="B42" s="32"/>
      <c r="C42" s="8">
        <f>C43+C53+C62+C73</f>
        <v>0</v>
      </c>
      <c r="D42" s="8">
        <f t="shared" ref="D42:G42" si="10">D43+D53+D62+D73</f>
        <v>30450420.310000002</v>
      </c>
      <c r="E42" s="8">
        <f t="shared" si="10"/>
        <v>30450420.310000002</v>
      </c>
      <c r="F42" s="8">
        <f t="shared" si="10"/>
        <v>2742179.33</v>
      </c>
      <c r="G42" s="8">
        <f t="shared" si="10"/>
        <v>2528016.77</v>
      </c>
      <c r="H42" s="8">
        <f t="shared" si="3"/>
        <v>27708240.980000004</v>
      </c>
    </row>
    <row r="43" spans="1:8" ht="15">
      <c r="A43" s="26" t="s">
        <v>16</v>
      </c>
      <c r="B43" s="32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28" t="s">
        <v>77</v>
      </c>
      <c r="B44" s="29" t="s">
        <v>18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28" t="s">
        <v>78</v>
      </c>
      <c r="B45" s="29" t="s">
        <v>20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28" t="s">
        <v>79</v>
      </c>
      <c r="B46" s="29" t="s">
        <v>22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28" t="s">
        <v>80</v>
      </c>
      <c r="B47" s="29" t="s">
        <v>24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28" t="s">
        <v>81</v>
      </c>
      <c r="B48" s="29" t="s">
        <v>26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28" t="s">
        <v>82</v>
      </c>
      <c r="B49" s="29" t="s">
        <v>28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28" t="s">
        <v>83</v>
      </c>
      <c r="B50" s="29" t="s">
        <v>30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28" t="s">
        <v>84</v>
      </c>
      <c r="B51" s="29" t="s">
        <v>32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30"/>
      <c r="B52" s="31"/>
      <c r="C52" s="8"/>
      <c r="D52" s="8"/>
      <c r="E52" s="8"/>
      <c r="F52" s="8"/>
      <c r="G52" s="8"/>
      <c r="H52" s="8"/>
    </row>
    <row r="53" spans="1:8" ht="15">
      <c r="A53" s="26" t="s">
        <v>33</v>
      </c>
      <c r="B53" s="32"/>
      <c r="C53" s="8">
        <f>SUM(C54:C60)</f>
        <v>0</v>
      </c>
      <c r="D53" s="8">
        <f t="shared" ref="D53:G53" si="13">SUM(D54:D60)</f>
        <v>30143966.010000002</v>
      </c>
      <c r="E53" s="8">
        <f t="shared" si="13"/>
        <v>30143966.010000002</v>
      </c>
      <c r="F53" s="8">
        <f t="shared" si="13"/>
        <v>2702593</v>
      </c>
      <c r="G53" s="8">
        <f t="shared" si="13"/>
        <v>2491241.84</v>
      </c>
      <c r="H53" s="8">
        <f t="shared" si="3"/>
        <v>27441373.010000002</v>
      </c>
    </row>
    <row r="54" spans="1:8">
      <c r="A54" s="28" t="s">
        <v>85</v>
      </c>
      <c r="B54" s="29" t="s">
        <v>35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28" t="s">
        <v>86</v>
      </c>
      <c r="B55" s="29" t="s">
        <v>37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28" t="s">
        <v>87</v>
      </c>
      <c r="B56" s="29" t="s">
        <v>39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28" t="s">
        <v>88</v>
      </c>
      <c r="B57" s="29" t="s">
        <v>41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28" t="s">
        <v>89</v>
      </c>
      <c r="B58" s="29" t="s">
        <v>43</v>
      </c>
      <c r="C58" s="9">
        <v>0</v>
      </c>
      <c r="D58" s="9">
        <v>30143966.010000002</v>
      </c>
      <c r="E58" s="9">
        <f t="shared" si="14"/>
        <v>30143966.010000002</v>
      </c>
      <c r="F58" s="9">
        <v>2702593</v>
      </c>
      <c r="G58" s="9">
        <v>2491241.84</v>
      </c>
      <c r="H58" s="9">
        <f t="shared" si="3"/>
        <v>27441373.010000002</v>
      </c>
    </row>
    <row r="59" spans="1:8">
      <c r="A59" s="28" t="s">
        <v>90</v>
      </c>
      <c r="B59" s="29" t="s">
        <v>45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28" t="s">
        <v>91</v>
      </c>
      <c r="B60" s="29" t="s">
        <v>47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30"/>
      <c r="B61" s="31"/>
      <c r="C61" s="8"/>
      <c r="D61" s="8"/>
      <c r="E61" s="8"/>
      <c r="F61" s="8"/>
      <c r="G61" s="8"/>
      <c r="H61" s="8"/>
    </row>
    <row r="62" spans="1:8" ht="15">
      <c r="A62" s="26" t="s">
        <v>48</v>
      </c>
      <c r="B62" s="32"/>
      <c r="C62" s="8">
        <f>SUM(C63:C71)</f>
        <v>0</v>
      </c>
      <c r="D62" s="8">
        <f t="shared" ref="D62:G62" si="15">SUM(D63:D71)</f>
        <v>306454.3</v>
      </c>
      <c r="E62" s="8">
        <f t="shared" si="15"/>
        <v>306454.3</v>
      </c>
      <c r="F62" s="8">
        <f t="shared" si="15"/>
        <v>39586.33</v>
      </c>
      <c r="G62" s="8">
        <f t="shared" si="15"/>
        <v>36774.93</v>
      </c>
      <c r="H62" s="8">
        <f t="shared" si="3"/>
        <v>266867.96999999997</v>
      </c>
    </row>
    <row r="63" spans="1:8">
      <c r="A63" s="28" t="s">
        <v>92</v>
      </c>
      <c r="B63" s="29" t="s">
        <v>50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28" t="s">
        <v>93</v>
      </c>
      <c r="B64" s="29" t="s">
        <v>52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28" t="s">
        <v>94</v>
      </c>
      <c r="B65" s="29" t="s">
        <v>54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28" t="s">
        <v>95</v>
      </c>
      <c r="B66" s="29" t="s">
        <v>56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28" t="s">
        <v>96</v>
      </c>
      <c r="B67" s="29" t="s">
        <v>58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28" t="s">
        <v>97</v>
      </c>
      <c r="B68" s="29" t="s">
        <v>60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28" t="s">
        <v>98</v>
      </c>
      <c r="B69" s="29" t="s">
        <v>62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28" t="s">
        <v>99</v>
      </c>
      <c r="B70" s="29" t="s">
        <v>64</v>
      </c>
      <c r="C70" s="9">
        <v>0</v>
      </c>
      <c r="D70" s="9">
        <v>306454.3</v>
      </c>
      <c r="E70" s="9">
        <f t="shared" si="16"/>
        <v>306454.3</v>
      </c>
      <c r="F70" s="9">
        <v>39586.33</v>
      </c>
      <c r="G70" s="9">
        <v>36774.93</v>
      </c>
      <c r="H70" s="9">
        <f t="shared" si="3"/>
        <v>266867.96999999997</v>
      </c>
    </row>
    <row r="71" spans="1:8">
      <c r="A71" s="28" t="s">
        <v>100</v>
      </c>
      <c r="B71" s="29" t="s">
        <v>66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30"/>
      <c r="B72" s="31"/>
      <c r="C72" s="8"/>
      <c r="D72" s="8"/>
      <c r="E72" s="8"/>
      <c r="F72" s="8"/>
      <c r="G72" s="8"/>
      <c r="H72" s="8"/>
    </row>
    <row r="73" spans="1:8" ht="15">
      <c r="A73" s="26" t="s">
        <v>67</v>
      </c>
      <c r="B73" s="32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28" t="s">
        <v>101</v>
      </c>
      <c r="B74" s="29" t="s">
        <v>69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28" t="s">
        <v>102</v>
      </c>
      <c r="B75" s="33" t="s">
        <v>71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28" t="s">
        <v>103</v>
      </c>
      <c r="B76" s="29" t="s">
        <v>73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28" t="s">
        <v>104</v>
      </c>
      <c r="B77" s="29" t="s">
        <v>75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30"/>
      <c r="B78" s="31"/>
      <c r="C78" s="8"/>
      <c r="D78" s="8"/>
      <c r="E78" s="8"/>
      <c r="F78" s="8"/>
      <c r="G78" s="8"/>
      <c r="H78" s="8"/>
    </row>
    <row r="79" spans="1:8" ht="15">
      <c r="A79" s="26" t="s">
        <v>5</v>
      </c>
      <c r="B79" s="32"/>
      <c r="C79" s="8">
        <f>C5+C42</f>
        <v>22773230</v>
      </c>
      <c r="D79" s="8">
        <f t="shared" ref="D79:H79" si="20">D5+D42</f>
        <v>34725224.090000004</v>
      </c>
      <c r="E79" s="8">
        <f t="shared" si="20"/>
        <v>57498454.090000004</v>
      </c>
      <c r="F79" s="8">
        <f t="shared" si="20"/>
        <v>9425843.6900000013</v>
      </c>
      <c r="G79" s="8">
        <f t="shared" si="20"/>
        <v>9184895.9700000007</v>
      </c>
      <c r="H79" s="8">
        <f t="shared" si="20"/>
        <v>48072610.400000006</v>
      </c>
    </row>
    <row r="80" spans="1:8" ht="5.0999999999999996" customHeight="1">
      <c r="A80" s="34"/>
      <c r="B80" s="35"/>
      <c r="C80" s="36"/>
      <c r="D80" s="36"/>
      <c r="E80" s="36"/>
      <c r="F80" s="36"/>
      <c r="G80" s="36"/>
      <c r="H80" s="36"/>
    </row>
    <row r="81" spans="2:7" ht="12.75">
      <c r="B81" s="4" t="s">
        <v>6</v>
      </c>
      <c r="F81" s="10"/>
      <c r="G81" s="10"/>
    </row>
    <row r="82" spans="2:7" ht="12.75">
      <c r="F82" s="10"/>
      <c r="G82" s="10"/>
    </row>
    <row r="83" spans="2:7" ht="12.75">
      <c r="F83" s="10"/>
      <c r="G83" s="10"/>
    </row>
    <row r="84" spans="2:7" ht="12.75">
      <c r="F84" s="10"/>
      <c r="G84" s="10"/>
    </row>
    <row r="85" spans="2:7" ht="12.75">
      <c r="B85" s="11" t="s">
        <v>7</v>
      </c>
      <c r="C85" s="12"/>
      <c r="D85" s="12"/>
      <c r="E85" s="13"/>
      <c r="F85" s="13" t="s">
        <v>8</v>
      </c>
      <c r="G85" s="10"/>
    </row>
    <row r="86" spans="2:7" ht="12.75">
      <c r="B86" s="14" t="s">
        <v>9</v>
      </c>
      <c r="C86" s="12"/>
      <c r="D86" s="12"/>
      <c r="E86" s="15"/>
      <c r="F86" s="15" t="s">
        <v>10</v>
      </c>
      <c r="G86" s="10"/>
    </row>
  </sheetData>
  <mergeCells count="15">
    <mergeCell ref="A43:B43"/>
    <mergeCell ref="A53:B53"/>
    <mergeCell ref="A62:B62"/>
    <mergeCell ref="A73:B73"/>
    <mergeCell ref="A79:B79"/>
    <mergeCell ref="A5:B5"/>
    <mergeCell ref="A6:B6"/>
    <mergeCell ref="A16:B16"/>
    <mergeCell ref="A25:B25"/>
    <mergeCell ref="A36:B36"/>
    <mergeCell ref="A42:B42"/>
    <mergeCell ref="A1:H1"/>
    <mergeCell ref="A2:B2"/>
    <mergeCell ref="C2:G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RAMIRO</dc:creator>
  <cp:lastModifiedBy>CP RAMIRO</cp:lastModifiedBy>
  <dcterms:created xsi:type="dcterms:W3CDTF">2021-04-28T15:48:05Z</dcterms:created>
  <dcterms:modified xsi:type="dcterms:W3CDTF">2021-04-28T15:50:10Z</dcterms:modified>
</cp:coreProperties>
</file>