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INFORMACION PROGRAMATICA\"/>
    </mc:Choice>
  </mc:AlternateContent>
  <bookViews>
    <workbookView xWindow="0" yWindow="0" windowWidth="28800" windowHeight="121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G30" i="1" l="1"/>
  <c r="I30" i="1"/>
  <c r="J30" i="1"/>
  <c r="F30" i="1"/>
  <c r="H34" i="1" l="1"/>
  <c r="K34" i="1" s="1"/>
  <c r="H33" i="1"/>
  <c r="K33" i="1" s="1"/>
  <c r="H32" i="1"/>
  <c r="K32" i="1" s="1"/>
  <c r="H31" i="1"/>
  <c r="H29" i="1"/>
  <c r="K29" i="1" s="1"/>
  <c r="H28" i="1"/>
  <c r="K28" i="1" s="1"/>
  <c r="H27" i="1"/>
  <c r="K27" i="1" s="1"/>
  <c r="H26" i="1"/>
  <c r="K26" i="1" s="1"/>
  <c r="H24" i="1"/>
  <c r="K24" i="1" s="1"/>
  <c r="H23" i="1"/>
  <c r="K23" i="1" s="1"/>
  <c r="H21" i="1"/>
  <c r="K21" i="1" s="1"/>
  <c r="H20" i="1"/>
  <c r="K20" i="1" s="1"/>
  <c r="H19" i="1"/>
  <c r="H17" i="1"/>
  <c r="K17" i="1" s="1"/>
  <c r="H16" i="1"/>
  <c r="K16" i="1" s="1"/>
  <c r="H15" i="1"/>
  <c r="K15" i="1" s="1"/>
  <c r="H14" i="1"/>
  <c r="K14" i="1" s="1"/>
  <c r="H13" i="1"/>
  <c r="K13" i="1" s="1"/>
  <c r="H12" i="1"/>
  <c r="K12" i="1" s="1"/>
  <c r="H11" i="1"/>
  <c r="K11" i="1" s="1"/>
  <c r="H10" i="1"/>
  <c r="K10" i="1" s="1"/>
  <c r="H8" i="1"/>
  <c r="K8" i="1" s="1"/>
  <c r="H7" i="1"/>
  <c r="K7" i="1" s="1"/>
  <c r="J25" i="1"/>
  <c r="I25" i="1"/>
  <c r="J22" i="1"/>
  <c r="I22" i="1"/>
  <c r="J18" i="1"/>
  <c r="I18" i="1"/>
  <c r="J9" i="1"/>
  <c r="I9" i="1"/>
  <c r="J6" i="1"/>
  <c r="I6" i="1"/>
  <c r="G25" i="1"/>
  <c r="G22" i="1"/>
  <c r="G18" i="1"/>
  <c r="G9" i="1"/>
  <c r="G6" i="1"/>
  <c r="F25" i="1"/>
  <c r="F22" i="1"/>
  <c r="F18" i="1"/>
  <c r="F9" i="1"/>
  <c r="F6" i="1"/>
  <c r="J35" i="1" l="1"/>
  <c r="I35" i="1"/>
  <c r="G35" i="1"/>
  <c r="K31" i="1"/>
  <c r="K30" i="1" s="1"/>
  <c r="H30" i="1"/>
  <c r="F35" i="1"/>
  <c r="H18" i="1"/>
  <c r="H6" i="1"/>
  <c r="K9" i="1"/>
  <c r="K25" i="1"/>
  <c r="K22" i="1"/>
  <c r="H25" i="1"/>
  <c r="H9" i="1"/>
  <c r="H22" i="1"/>
  <c r="K19" i="1"/>
  <c r="K18" i="1" s="1"/>
  <c r="K6" i="1"/>
  <c r="K35" i="1" l="1"/>
  <c r="H35" i="1"/>
</calcChain>
</file>

<file path=xl/sharedStrings.xml><?xml version="1.0" encoding="utf-8"?>
<sst xmlns="http://schemas.openxmlformats.org/spreadsheetml/2006/main" count="47" uniqueCount="47">
  <si>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</si>
  <si>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</si>
  <si>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</si>
  <si>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</si>
  <si>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</si>
  <si>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</si>
  <si>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</si>
  <si>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</si>
  <si>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</si>
  <si>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</si>
  <si>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</si>
  <si>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</si>
  <si>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</si>
  <si>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</si>
  <si>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</si>
  <si>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</si>
  <si>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</si>
  <si>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</si>
  <si>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</si>
  <si>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</si>
  <si>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</si>
  <si>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</si>
  <si>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</si>
  <si>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</si>
  <si>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</si>
  <si>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Programas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</si>
  <si>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</si>
  <si>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</si>
  <si>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</si>
  <si>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</si>
  <si>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</si>
  <si>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</si>
  <si>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</si>
  <si>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</si>
  <si>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</si>
  <si>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</si>
  <si>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“Bajo protesta de decir verdad declaramos que los Estados Financieros y sus notas, son razonablemente correctos y son responsabilidad del emisor”.</t>
  </si>
  <si>
    <t>Programas de Gasto Federalizado (Gobierno Federal)</t>
  </si>
  <si>
    <t>Participaciones a Entidades Federativas y Municipios</t>
  </si>
  <si>
    <t>Costo Financiero, Deuda o Apoyos a Deudores y Ahorradores de la Banca</t>
  </si>
  <si>
    <t>Adeudos de Ejercicios Fiscales Anteriores</t>
  </si>
  <si>
    <t>Concepto</t>
  </si>
  <si>
    <t>INSTITUTO TECNOLOGICO SUPERIOR DE SALVATIERRA
Gasto por Categoría Programática
Del 1 de Enero al 31 de Marzo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</si>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</sst>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7" fillId="2" borderId="7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0" borderId="10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left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2" fillId="0" borderId="0" xfId="9" applyFont="1" applyFill="1" applyBorder="1" applyAlignment="1" applyProtection="1">
      <protection hidden="1"/>
    </xf>
    <xf numFmtId="0" fontId="5" fillId="0" borderId="0" xfId="0" applyFont="1" applyBorder="1" applyProtection="1">
      <protection locked="0"/>
    </xf>
    <xf numFmtId="0" fontId="8" fillId="0" borderId="0" xfId="0" applyFont="1" applyBorder="1" applyProtection="1">
      <protection locked="0" hidden="1"/>
    </xf>
    <xf numFmtId="4" fontId="7" fillId="0" borderId="10" xfId="0" applyNumberFormat="1" applyFont="1" applyFill="1" applyBorder="1" applyProtection="1">
      <protection locked="0"/>
    </xf>
    <xf numFmtId="4" fontId="2" fillId="0" borderId="10" xfId="0" applyNumberFormat="1" applyFont="1" applyFill="1" applyBorder="1" applyProtection="1">
      <protection locked="0"/>
    </xf>
    <xf numFmtId="4" fontId="7" fillId="0" borderId="7" xfId="0" applyNumberFormat="1" applyFont="1" applyFill="1" applyBorder="1" applyProtection="1">
      <protection locked="0"/>
    </xf>
    <xf numFmtId="0" fontId="7" fillId="0" borderId="12" xfId="9" applyFont="1" applyFill="1" applyBorder="1" applyAlignment="1" applyProtection="1"/>
    <xf numFmtId="0" fontId="7" fillId="0" borderId="12" xfId="8" applyFont="1" applyFill="1" applyBorder="1" applyAlignment="1" applyProtection="1">
      <alignment horizontal="left" vertical="top"/>
      <protection hidden="1"/>
    </xf>
    <xf numFmtId="0" fontId="2" fillId="0" borderId="12" xfId="0" applyFont="1" applyFill="1" applyBorder="1" applyAlignment="1" applyProtection="1">
      <alignment horizontal="center"/>
    </xf>
    <xf numFmtId="0" fontId="7" fillId="0" borderId="12" xfId="0" applyFont="1" applyFill="1" applyBorder="1" applyAlignment="1" applyProtection="1">
      <alignment horizontal="left"/>
    </xf>
    <xf numFmtId="0" fontId="7" fillId="0" borderId="4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3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showGridLines="0" tabSelected="1" zoomScaleNormal="100" zoomScaleSheetLayoutView="90" workbookViewId="0">
      <selection activeCell="N24" sqref="N24"/>
    </sheetView>
  </sheetViews>
  <sheetFormatPr baseColWidth="10" defaultRowHeight="11.25" x14ac:dyDescent="0.2"/>
  <cols>
    <col min="1" max="1" width="0.28515625" style="1" customWidth="1"/>
    <col min="2" max="2" width="3" style="1" customWidth="1"/>
    <col min="3" max="3" width="0.28515625" style="1" customWidth="1"/>
    <col min="4" max="4" width="1.140625" style="1" customWidth="1"/>
    <col min="5" max="5" width="62.42578125" style="1" customWidth="1"/>
    <col min="6" max="6" width="15.7109375" style="1" customWidth="1"/>
    <col min="7" max="7" width="18.7109375" style="1" customWidth="1"/>
    <col min="8" max="8" width="15.7109375" style="1" customWidth="1"/>
    <col min="9" max="11" width="15.7109375" style="2" customWidth="1"/>
    <col min="12" max="16384" width="11.42578125" style="1"/>
  </cols>
  <sheetData>
    <row r="1" spans="1:11" ht="50.1" customHeight="1" x14ac:dyDescent="0.2">
      <c r="A1" s="11"/>
      <c r="B1" s="11"/>
      <c r="C1" s="11"/>
      <c r="D1" s="25" t="s">
        <v>42</v>
      </c>
      <c r="E1" s="22"/>
      <c r="F1" s="22"/>
      <c r="G1" s="22"/>
      <c r="H1" s="22"/>
      <c r="I1" s="22"/>
      <c r="J1" s="22"/>
      <c r="K1" s="26"/>
    </row>
    <row r="2" spans="1:11" ht="15" customHeight="1" x14ac:dyDescent="0.2">
      <c r="A2" s="11"/>
      <c r="B2" s="11"/>
      <c r="C2" s="11"/>
      <c r="D2" s="27" t="s">
        <v>41</v>
      </c>
      <c r="E2" s="28"/>
      <c r="F2" s="22" t="s">
        <v>32</v>
      </c>
      <c r="G2" s="22"/>
      <c r="H2" s="22"/>
      <c r="I2" s="22"/>
      <c r="J2" s="22"/>
      <c r="K2" s="23" t="s">
        <v>30</v>
      </c>
    </row>
    <row r="3" spans="1:11" ht="24.95" customHeight="1" x14ac:dyDescent="0.2">
      <c r="A3" s="11"/>
      <c r="B3" s="11"/>
      <c r="C3" s="11"/>
      <c r="D3" s="29"/>
      <c r="E3" s="30"/>
      <c r="F3" s="8" t="s">
        <v>26</v>
      </c>
      <c r="G3" s="5" t="s">
        <v>35</v>
      </c>
      <c r="H3" s="5" t="s">
        <v>27</v>
      </c>
      <c r="I3" s="5" t="s">
        <v>28</v>
      </c>
      <c r="J3" s="9" t="s">
        <v>29</v>
      </c>
      <c r="K3" s="24"/>
    </row>
    <row r="4" spans="1:11" x14ac:dyDescent="0.2">
      <c r="A4" s="11"/>
      <c r="B4" s="11"/>
      <c r="C4" s="11"/>
      <c r="D4" s="31"/>
      <c r="E4" s="32"/>
      <c r="F4" s="4">
        <v>1</v>
      </c>
      <c r="G4" s="4">
        <v>2</v>
      </c>
      <c r="H4" s="4" t="s">
        <v>33</v>
      </c>
      <c r="I4" s="4">
        <v>4</v>
      </c>
      <c r="J4" s="4">
        <v>5</v>
      </c>
      <c r="K4" s="4" t="s">
        <v>34</v>
      </c>
    </row>
    <row r="5" spans="1:11" x14ac:dyDescent="0.2">
      <c r="A5" s="10"/>
      <c r="B5" s="10"/>
      <c r="C5" s="10"/>
      <c r="D5" s="16" t="s">
        <v>25</v>
      </c>
      <c r="E5" s="11"/>
      <c r="F5" s="6"/>
      <c r="G5" s="6"/>
      <c r="H5" s="6"/>
      <c r="I5" s="6"/>
      <c r="J5" s="6"/>
      <c r="K5" s="6"/>
    </row>
    <row r="6" spans="1:11" x14ac:dyDescent="0.2">
      <c r="A6" s="12"/>
      <c r="B6" s="12"/>
      <c r="C6" s="12"/>
      <c r="D6" s="17" t="s">
        <v>0</v>
      </c>
      <c r="E6" s="7"/>
      <c r="F6" s="13">
        <f>SUM(F7:F8)</f>
        <v>314454.55</v>
      </c>
      <c r="G6" s="13">
        <f>SUM(G7:G8)</f>
        <v>301454.3</v>
      </c>
      <c r="H6" s="13">
        <f t="shared" ref="H6:K6" si="0">SUM(H7:H8)</f>
        <v>615908.85</v>
      </c>
      <c r="I6" s="13">
        <f t="shared" si="0"/>
        <v>136775.53</v>
      </c>
      <c r="J6" s="13">
        <f t="shared" si="0"/>
        <v>133964.13</v>
      </c>
      <c r="K6" s="13">
        <f t="shared" si="0"/>
        <v>479133.31999999995</v>
      </c>
    </row>
    <row r="7" spans="1:11" x14ac:dyDescent="0.2">
      <c r="A7" s="12"/>
      <c r="B7" s="12"/>
      <c r="C7" s="12"/>
      <c r="D7" s="18"/>
      <c r="E7" s="3" t="s">
        <v>1</v>
      </c>
      <c r="F7" s="14">
        <v>314454.55</v>
      </c>
      <c r="G7" s="14">
        <v>301454.3</v>
      </c>
      <c r="H7" s="14">
        <f>F7+G7</f>
        <v>615908.85</v>
      </c>
      <c r="I7" s="14">
        <v>136775.53</v>
      </c>
      <c r="J7" s="14">
        <v>133964.13</v>
      </c>
      <c r="K7" s="14">
        <f>H7-I7</f>
        <v>479133.31999999995</v>
      </c>
    </row>
    <row r="8" spans="1:11" x14ac:dyDescent="0.2">
      <c r="A8" s="12"/>
      <c r="B8" s="12"/>
      <c r="C8" s="12"/>
      <c r="D8" s="18"/>
      <c r="E8" s="3" t="s">
        <v>2</v>
      </c>
      <c r="F8" s="14">
        <v>0</v>
      </c>
      <c r="G8" s="14">
        <v>0</v>
      </c>
      <c r="H8" s="14">
        <f>F8+G8</f>
        <v>0</v>
      </c>
      <c r="I8" s="14">
        <v>0</v>
      </c>
      <c r="J8" s="14">
        <v>0</v>
      </c>
      <c r="K8" s="14">
        <f>H8-I8</f>
        <v>0</v>
      </c>
    </row>
    <row r="9" spans="1:11" x14ac:dyDescent="0.2">
      <c r="A9" s="12"/>
      <c r="B9" s="12"/>
      <c r="C9" s="12"/>
      <c r="D9" s="17" t="s">
        <v>3</v>
      </c>
      <c r="E9" s="7"/>
      <c r="F9" s="13">
        <f>SUM(F10:F17)</f>
        <v>21294522.18</v>
      </c>
      <c r="G9" s="13">
        <f>SUM(G10:G17)</f>
        <v>33287516.640000001</v>
      </c>
      <c r="H9" s="13">
        <f t="shared" ref="H9:K9" si="1">SUM(H10:H17)</f>
        <v>54582038.82</v>
      </c>
      <c r="I9" s="13">
        <f t="shared" si="1"/>
        <v>8839960.6799999997</v>
      </c>
      <c r="J9" s="13">
        <f t="shared" si="1"/>
        <v>8610533.9499999993</v>
      </c>
      <c r="K9" s="13">
        <f t="shared" si="1"/>
        <v>45742078.140000001</v>
      </c>
    </row>
    <row r="10" spans="1:11" x14ac:dyDescent="0.2">
      <c r="A10" s="12"/>
      <c r="B10" s="12"/>
      <c r="C10" s="12"/>
      <c r="D10" s="18"/>
      <c r="E10" s="3" t="s">
        <v>4</v>
      </c>
      <c r="F10" s="14">
        <v>15537989.890000001</v>
      </c>
      <c r="G10" s="14">
        <v>28637712</v>
      </c>
      <c r="H10" s="14">
        <f t="shared" ref="H10:H17" si="2">F10+G10</f>
        <v>44175701.890000001</v>
      </c>
      <c r="I10" s="14">
        <v>6946098.3899999997</v>
      </c>
      <c r="J10" s="14">
        <v>6758801.3200000003</v>
      </c>
      <c r="K10" s="14">
        <f t="shared" ref="K10:K17" si="3">H10-I10</f>
        <v>37229603.5</v>
      </c>
    </row>
    <row r="11" spans="1:11" x14ac:dyDescent="0.2">
      <c r="A11" s="12"/>
      <c r="B11" s="12"/>
      <c r="C11" s="12"/>
      <c r="D11" s="18"/>
      <c r="E11" s="3" t="s">
        <v>5</v>
      </c>
      <c r="F11" s="14">
        <v>0</v>
      </c>
      <c r="G11" s="14">
        <v>0</v>
      </c>
      <c r="H11" s="14">
        <f t="shared" si="2"/>
        <v>0</v>
      </c>
      <c r="I11" s="14">
        <v>0</v>
      </c>
      <c r="J11" s="14">
        <v>0</v>
      </c>
      <c r="K11" s="14">
        <f t="shared" si="3"/>
        <v>0</v>
      </c>
    </row>
    <row r="12" spans="1:11" x14ac:dyDescent="0.2">
      <c r="A12" s="12"/>
      <c r="B12" s="12"/>
      <c r="C12" s="12"/>
      <c r="D12" s="18"/>
      <c r="E12" s="3" t="s">
        <v>6</v>
      </c>
      <c r="F12" s="14">
        <v>5756532.29</v>
      </c>
      <c r="G12" s="14">
        <v>4649804.6399999997</v>
      </c>
      <c r="H12" s="14">
        <f t="shared" si="2"/>
        <v>10406336.93</v>
      </c>
      <c r="I12" s="14">
        <v>1893862.29</v>
      </c>
      <c r="J12" s="14">
        <v>1851732.63</v>
      </c>
      <c r="K12" s="14">
        <f t="shared" si="3"/>
        <v>8512474.6400000006</v>
      </c>
    </row>
    <row r="13" spans="1:11" x14ac:dyDescent="0.2">
      <c r="A13" s="12"/>
      <c r="B13" s="12"/>
      <c r="C13" s="12"/>
      <c r="D13" s="18"/>
      <c r="E13" s="3" t="s">
        <v>7</v>
      </c>
      <c r="F13" s="14">
        <v>0</v>
      </c>
      <c r="G13" s="14">
        <v>0</v>
      </c>
      <c r="H13" s="14">
        <f t="shared" si="2"/>
        <v>0</v>
      </c>
      <c r="I13" s="14">
        <v>0</v>
      </c>
      <c r="J13" s="14">
        <v>0</v>
      </c>
      <c r="K13" s="14">
        <f t="shared" si="3"/>
        <v>0</v>
      </c>
    </row>
    <row r="14" spans="1:11" x14ac:dyDescent="0.2">
      <c r="A14" s="12"/>
      <c r="B14" s="12"/>
      <c r="C14" s="12"/>
      <c r="D14" s="18"/>
      <c r="E14" s="3" t="s">
        <v>8</v>
      </c>
      <c r="F14" s="14">
        <v>0</v>
      </c>
      <c r="G14" s="14">
        <v>0</v>
      </c>
      <c r="H14" s="14">
        <f t="shared" si="2"/>
        <v>0</v>
      </c>
      <c r="I14" s="14">
        <v>0</v>
      </c>
      <c r="J14" s="14">
        <v>0</v>
      </c>
      <c r="K14" s="14">
        <f t="shared" si="3"/>
        <v>0</v>
      </c>
    </row>
    <row r="15" spans="1:11" x14ac:dyDescent="0.2">
      <c r="A15" s="12"/>
      <c r="B15" s="12"/>
      <c r="C15" s="12"/>
      <c r="D15" s="18"/>
      <c r="E15" s="3" t="s">
        <v>9</v>
      </c>
      <c r="F15" s="14">
        <v>0</v>
      </c>
      <c r="G15" s="14">
        <v>0</v>
      </c>
      <c r="H15" s="14">
        <f t="shared" si="2"/>
        <v>0</v>
      </c>
      <c r="I15" s="14">
        <v>0</v>
      </c>
      <c r="J15" s="14">
        <v>0</v>
      </c>
      <c r="K15" s="14">
        <f t="shared" si="3"/>
        <v>0</v>
      </c>
    </row>
    <row r="16" spans="1:11" x14ac:dyDescent="0.2">
      <c r="A16" s="12"/>
      <c r="B16" s="12"/>
      <c r="C16" s="12"/>
      <c r="D16" s="18"/>
      <c r="E16" s="3" t="s">
        <v>10</v>
      </c>
      <c r="F16" s="14">
        <v>0</v>
      </c>
      <c r="G16" s="14">
        <v>0</v>
      </c>
      <c r="H16" s="14">
        <f t="shared" si="2"/>
        <v>0</v>
      </c>
      <c r="I16" s="14">
        <v>0</v>
      </c>
      <c r="J16" s="14">
        <v>0</v>
      </c>
      <c r="K16" s="14">
        <f t="shared" si="3"/>
        <v>0</v>
      </c>
    </row>
    <row r="17" spans="1:11" x14ac:dyDescent="0.2">
      <c r="A17" s="12"/>
      <c r="B17" s="12"/>
      <c r="C17" s="12"/>
      <c r="D17" s="18"/>
      <c r="E17" s="3" t="s">
        <v>11</v>
      </c>
      <c r="F17" s="14">
        <v>0</v>
      </c>
      <c r="G17" s="14">
        <v>0</v>
      </c>
      <c r="H17" s="14">
        <f t="shared" si="2"/>
        <v>0</v>
      </c>
      <c r="I17" s="14">
        <v>0</v>
      </c>
      <c r="J17" s="14">
        <v>0</v>
      </c>
      <c r="K17" s="14">
        <f t="shared" si="3"/>
        <v>0</v>
      </c>
    </row>
    <row r="18" spans="1:11" x14ac:dyDescent="0.2">
      <c r="A18" s="12"/>
      <c r="B18" s="12"/>
      <c r="C18" s="12"/>
      <c r="D18" s="17" t="s">
        <v>12</v>
      </c>
      <c r="E18" s="7"/>
      <c r="F18" s="13">
        <f>SUM(F19:F21)</f>
        <v>1164253.27</v>
      </c>
      <c r="G18" s="13">
        <f>SUM(G19:G21)</f>
        <v>1136253.1499999999</v>
      </c>
      <c r="H18" s="13">
        <f t="shared" ref="H18:K18" si="4">SUM(H19:H21)</f>
        <v>2300506.42</v>
      </c>
      <c r="I18" s="13">
        <f t="shared" si="4"/>
        <v>449107.48</v>
      </c>
      <c r="J18" s="13">
        <f t="shared" si="4"/>
        <v>440397.89</v>
      </c>
      <c r="K18" s="13">
        <f t="shared" si="4"/>
        <v>1851398.94</v>
      </c>
    </row>
    <row r="19" spans="1:11" x14ac:dyDescent="0.2">
      <c r="A19" s="12"/>
      <c r="B19" s="12"/>
      <c r="C19" s="12"/>
      <c r="D19" s="18"/>
      <c r="E19" s="3" t="s">
        <v>13</v>
      </c>
      <c r="F19" s="14">
        <v>1164253.27</v>
      </c>
      <c r="G19" s="14">
        <v>1136253.1499999999</v>
      </c>
      <c r="H19" s="14">
        <f t="shared" ref="H19:H21" si="5">F19+G19</f>
        <v>2300506.42</v>
      </c>
      <c r="I19" s="14">
        <v>449107.48</v>
      </c>
      <c r="J19" s="14">
        <v>440397.89</v>
      </c>
      <c r="K19" s="14">
        <f t="shared" ref="K19:K21" si="6">H19-I19</f>
        <v>1851398.94</v>
      </c>
    </row>
    <row r="20" spans="1:11" x14ac:dyDescent="0.2">
      <c r="A20" s="12"/>
      <c r="B20" s="12"/>
      <c r="C20" s="12"/>
      <c r="D20" s="18"/>
      <c r="E20" s="3" t="s">
        <v>14</v>
      </c>
      <c r="F20" s="14">
        <v>0</v>
      </c>
      <c r="G20" s="14">
        <v>0</v>
      </c>
      <c r="H20" s="14">
        <f t="shared" si="5"/>
        <v>0</v>
      </c>
      <c r="I20" s="14">
        <v>0</v>
      </c>
      <c r="J20" s="14">
        <v>0</v>
      </c>
      <c r="K20" s="14">
        <f t="shared" si="6"/>
        <v>0</v>
      </c>
    </row>
    <row r="21" spans="1:11" x14ac:dyDescent="0.2">
      <c r="A21" s="12"/>
      <c r="B21" s="12"/>
      <c r="C21" s="12"/>
      <c r="D21" s="18"/>
      <c r="E21" s="3" t="s">
        <v>15</v>
      </c>
      <c r="F21" s="14">
        <v>0</v>
      </c>
      <c r="G21" s="14">
        <v>0</v>
      </c>
      <c r="H21" s="14">
        <f t="shared" si="5"/>
        <v>0</v>
      </c>
      <c r="I21" s="14">
        <v>0</v>
      </c>
      <c r="J21" s="14">
        <v>0</v>
      </c>
      <c r="K21" s="14">
        <f t="shared" si="6"/>
        <v>0</v>
      </c>
    </row>
    <row r="22" spans="1:11" x14ac:dyDescent="0.2">
      <c r="A22" s="12"/>
      <c r="B22" s="12"/>
      <c r="C22" s="12"/>
      <c r="D22" s="17" t="s">
        <v>16</v>
      </c>
      <c r="E22" s="7"/>
      <c r="F22" s="13">
        <f>SUM(F23:F24)</f>
        <v>0</v>
      </c>
      <c r="G22" s="13">
        <f>SUM(G23:G24)</f>
        <v>0</v>
      </c>
      <c r="H22" s="13">
        <f t="shared" ref="H22:K22" si="7">SUM(H23:H24)</f>
        <v>0</v>
      </c>
      <c r="I22" s="13">
        <f t="shared" si="7"/>
        <v>0</v>
      </c>
      <c r="J22" s="13">
        <f t="shared" si="7"/>
        <v>0</v>
      </c>
      <c r="K22" s="13">
        <f t="shared" si="7"/>
        <v>0</v>
      </c>
    </row>
    <row r="23" spans="1:11" x14ac:dyDescent="0.2">
      <c r="A23" s="12"/>
      <c r="B23" s="12"/>
      <c r="C23" s="12"/>
      <c r="D23" s="18"/>
      <c r="E23" s="3" t="s">
        <v>17</v>
      </c>
      <c r="F23" s="14">
        <v>0</v>
      </c>
      <c r="G23" s="14">
        <v>0</v>
      </c>
      <c r="H23" s="14">
        <f t="shared" ref="H23:H24" si="8">F23+G23</f>
        <v>0</v>
      </c>
      <c r="I23" s="14">
        <v>0</v>
      </c>
      <c r="J23" s="14">
        <v>0</v>
      </c>
      <c r="K23" s="14">
        <f t="shared" ref="K23:K24" si="9">H23-I23</f>
        <v>0</v>
      </c>
    </row>
    <row r="24" spans="1:11" x14ac:dyDescent="0.2">
      <c r="A24" s="12"/>
      <c r="B24" s="12"/>
      <c r="C24" s="12"/>
      <c r="D24" s="18"/>
      <c r="E24" s="3" t="s">
        <v>18</v>
      </c>
      <c r="F24" s="14">
        <v>0</v>
      </c>
      <c r="G24" s="14">
        <v>0</v>
      </c>
      <c r="H24" s="14">
        <f t="shared" si="8"/>
        <v>0</v>
      </c>
      <c r="I24" s="14">
        <v>0</v>
      </c>
      <c r="J24" s="14">
        <v>0</v>
      </c>
      <c r="K24" s="14">
        <f t="shared" si="9"/>
        <v>0</v>
      </c>
    </row>
    <row r="25" spans="1:11" x14ac:dyDescent="0.2">
      <c r="A25" s="12"/>
      <c r="B25" s="12"/>
      <c r="C25" s="12"/>
      <c r="D25" s="17" t="s">
        <v>19</v>
      </c>
      <c r="E25" s="7"/>
      <c r="F25" s="13">
        <f>SUM(F26:F29)</f>
        <v>0</v>
      </c>
      <c r="G25" s="13">
        <f>SUM(G26:G29)</f>
        <v>0</v>
      </c>
      <c r="H25" s="13">
        <f t="shared" ref="H25:K25" si="10">SUM(H26:H29)</f>
        <v>0</v>
      </c>
      <c r="I25" s="13">
        <f t="shared" si="10"/>
        <v>0</v>
      </c>
      <c r="J25" s="13">
        <f t="shared" si="10"/>
        <v>0</v>
      </c>
      <c r="K25" s="13">
        <f t="shared" si="10"/>
        <v>0</v>
      </c>
    </row>
    <row r="26" spans="1:11" x14ac:dyDescent="0.2">
      <c r="A26" s="12"/>
      <c r="B26" s="12"/>
      <c r="C26" s="12"/>
      <c r="D26" s="18"/>
      <c r="E26" s="3" t="s">
        <v>20</v>
      </c>
      <c r="F26" s="14">
        <v>0</v>
      </c>
      <c r="G26" s="14">
        <v>0</v>
      </c>
      <c r="H26" s="14">
        <f t="shared" ref="H26:H29" si="11">F26+G26</f>
        <v>0</v>
      </c>
      <c r="I26" s="14">
        <v>0</v>
      </c>
      <c r="J26" s="14">
        <v>0</v>
      </c>
      <c r="K26" s="14">
        <f t="shared" ref="K26:K29" si="12">H26-I26</f>
        <v>0</v>
      </c>
    </row>
    <row r="27" spans="1:11" x14ac:dyDescent="0.2">
      <c r="A27" s="12"/>
      <c r="B27" s="12"/>
      <c r="C27" s="12"/>
      <c r="D27" s="18"/>
      <c r="E27" s="3" t="s">
        <v>21</v>
      </c>
      <c r="F27" s="14">
        <v>0</v>
      </c>
      <c r="G27" s="14">
        <v>0</v>
      </c>
      <c r="H27" s="14">
        <f t="shared" si="11"/>
        <v>0</v>
      </c>
      <c r="I27" s="14">
        <v>0</v>
      </c>
      <c r="J27" s="14">
        <v>0</v>
      </c>
      <c r="K27" s="14">
        <f t="shared" si="12"/>
        <v>0</v>
      </c>
    </row>
    <row r="28" spans="1:11" x14ac:dyDescent="0.2">
      <c r="A28" s="12"/>
      <c r="B28" s="12"/>
      <c r="C28" s="12"/>
      <c r="D28" s="18"/>
      <c r="E28" s="3" t="s">
        <v>22</v>
      </c>
      <c r="F28" s="14">
        <v>0</v>
      </c>
      <c r="G28" s="14">
        <v>0</v>
      </c>
      <c r="H28" s="14">
        <f t="shared" si="11"/>
        <v>0</v>
      </c>
      <c r="I28" s="14">
        <v>0</v>
      </c>
      <c r="J28" s="14">
        <v>0</v>
      </c>
      <c r="K28" s="14">
        <f t="shared" si="12"/>
        <v>0</v>
      </c>
    </row>
    <row r="29" spans="1:11" x14ac:dyDescent="0.2">
      <c r="A29" s="12"/>
      <c r="B29" s="12"/>
      <c r="C29" s="12"/>
      <c r="D29" s="18"/>
      <c r="E29" s="3" t="s">
        <v>23</v>
      </c>
      <c r="F29" s="14">
        <v>0</v>
      </c>
      <c r="G29" s="14">
        <v>0</v>
      </c>
      <c r="H29" s="14">
        <f t="shared" si="11"/>
        <v>0</v>
      </c>
      <c r="I29" s="14">
        <v>0</v>
      </c>
      <c r="J29" s="14">
        <v>0</v>
      </c>
      <c r="K29" s="14">
        <f t="shared" si="12"/>
        <v>0</v>
      </c>
    </row>
    <row r="30" spans="1:11" x14ac:dyDescent="0.2">
      <c r="A30" s="12"/>
      <c r="B30" s="12"/>
      <c r="C30" s="12"/>
      <c r="D30" s="17" t="s">
        <v>37</v>
      </c>
      <c r="E30" s="7"/>
      <c r="F30" s="13">
        <f>SUM(F31)</f>
        <v>0</v>
      </c>
      <c r="G30" s="13">
        <f t="shared" ref="G30:K30" si="13">SUM(G31)</f>
        <v>0</v>
      </c>
      <c r="H30" s="13">
        <f t="shared" si="13"/>
        <v>0</v>
      </c>
      <c r="I30" s="13">
        <f t="shared" si="13"/>
        <v>0</v>
      </c>
      <c r="J30" s="13">
        <f t="shared" si="13"/>
        <v>0</v>
      </c>
      <c r="K30" s="13">
        <f t="shared" si="13"/>
        <v>0</v>
      </c>
    </row>
    <row r="31" spans="1:11" x14ac:dyDescent="0.2">
      <c r="A31" s="12"/>
      <c r="B31" s="12"/>
      <c r="C31" s="12"/>
      <c r="D31" s="18"/>
      <c r="E31" s="3" t="s">
        <v>24</v>
      </c>
      <c r="F31" s="14">
        <v>0</v>
      </c>
      <c r="G31" s="14">
        <v>0</v>
      </c>
      <c r="H31" s="14">
        <f t="shared" ref="H31:H34" si="14">F31+G31</f>
        <v>0</v>
      </c>
      <c r="I31" s="14">
        <v>0</v>
      </c>
      <c r="J31" s="14">
        <v>0</v>
      </c>
      <c r="K31" s="14">
        <f t="shared" ref="K31:K34" si="15">H31-I31</f>
        <v>0</v>
      </c>
    </row>
    <row r="32" spans="1:11" x14ac:dyDescent="0.2">
      <c r="A32" s="12"/>
      <c r="B32" s="12"/>
      <c r="C32" s="12"/>
      <c r="D32" s="19" t="s">
        <v>38</v>
      </c>
      <c r="E32" s="3"/>
      <c r="F32" s="13">
        <v>0</v>
      </c>
      <c r="G32" s="13">
        <v>0</v>
      </c>
      <c r="H32" s="13">
        <f t="shared" si="14"/>
        <v>0</v>
      </c>
      <c r="I32" s="13">
        <v>0</v>
      </c>
      <c r="J32" s="13">
        <v>0</v>
      </c>
      <c r="K32" s="13">
        <f t="shared" si="15"/>
        <v>0</v>
      </c>
    </row>
    <row r="33" spans="1:11" x14ac:dyDescent="0.2">
      <c r="A33" s="12"/>
      <c r="B33" s="12"/>
      <c r="C33" s="12"/>
      <c r="D33" s="19" t="s">
        <v>39</v>
      </c>
      <c r="E33" s="3"/>
      <c r="F33" s="13">
        <v>0</v>
      </c>
      <c r="G33" s="13">
        <v>0</v>
      </c>
      <c r="H33" s="13">
        <f t="shared" si="14"/>
        <v>0</v>
      </c>
      <c r="I33" s="13">
        <v>0</v>
      </c>
      <c r="J33" s="13">
        <v>0</v>
      </c>
      <c r="K33" s="13">
        <f t="shared" si="15"/>
        <v>0</v>
      </c>
    </row>
    <row r="34" spans="1:11" x14ac:dyDescent="0.2">
      <c r="A34" s="12"/>
      <c r="B34" s="12"/>
      <c r="C34" s="12"/>
      <c r="D34" s="19" t="s">
        <v>40</v>
      </c>
      <c r="E34" s="3"/>
      <c r="F34" s="13">
        <v>0</v>
      </c>
      <c r="G34" s="13">
        <v>0</v>
      </c>
      <c r="H34" s="13">
        <f t="shared" si="14"/>
        <v>0</v>
      </c>
      <c r="I34" s="13">
        <v>0</v>
      </c>
      <c r="J34" s="13">
        <v>0</v>
      </c>
      <c r="K34" s="13">
        <f t="shared" si="15"/>
        <v>0</v>
      </c>
    </row>
    <row r="35" spans="1:11" ht="13.5" customHeight="1" x14ac:dyDescent="0.25">
      <c r="D35" s="20" t="s">
        <v>31</v>
      </c>
      <c r="E35" s="21"/>
      <c r="F35" s="15">
        <f>SUM(F6+F9+F18+F22+F25+F30+F32+F33+F34)</f>
        <v>22773230</v>
      </c>
      <c r="G35" s="15">
        <f t="shared" ref="G35:K35" si="16">SUM(G6+G9+G18+G22+G25+G30+G32+G33+G34)</f>
        <v>34725224.089999996</v>
      </c>
      <c r="H35" s="15">
        <f t="shared" si="16"/>
        <v>57498454.090000004</v>
      </c>
      <c r="I35" s="15">
        <f t="shared" si="16"/>
        <v>9425843.6899999995</v>
      </c>
      <c r="J35" s="15">
        <f t="shared" si="16"/>
        <v>9184895.9700000007</v>
      </c>
      <c r="K35" s="15">
        <f t="shared" si="16"/>
        <v>48072610.399999999</v>
      </c>
    </row>
    <row r="36" spans="1:11" x14ac:dyDescent="0.2">
      <c r="D36" s="1" t="s">
        <v>36</v>
      </c>
    </row>
    <row r="40" spans="1:11" x14ac:dyDescent="0.2">
      <c r="E40" s="1" t="s">
        <v>43</v>
      </c>
      <c r="I40" s="2" t="s">
        <v>44</v>
      </c>
    </row>
    <row r="41" spans="1:11" x14ac:dyDescent="0.2">
      <c r="E41" s="1" t="s">
        <v>45</v>
      </c>
      <c r="I41" s="2" t="s">
        <v>46</v>
      </c>
    </row>
  </sheetData>
  <sheetProtection formatCells="0" formatColumns="0" formatRows="0" autoFilter="0"/>
  <protectedRanges>
    <protectedRange sqref="D36:K65520" name="Rango1"/>
    <protectedRange sqref="E30:F30 E6:F6 D10:F17 E9:F9 D19:F21 E18:F18 D23:F24 E22:F22 D26:F29 E25:F25 D7:F8 D31:F34 G6:K34" name="Rango1_3"/>
    <protectedRange sqref="F4:K5" name="Rango1_2_2"/>
    <protectedRange sqref="D35:K35" name="Rango1_1_2"/>
  </protectedRanges>
  <mergeCells count="5">
    <mergeCell ref="D35:E35"/>
    <mergeCell ref="F2:J2"/>
    <mergeCell ref="K2:K3"/>
    <mergeCell ref="D1:K1"/>
    <mergeCell ref="D2:E4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RAMIRO</cp:lastModifiedBy>
  <cp:lastPrinted>2021-04-15T21:11:09Z</cp:lastPrinted>
  <dcterms:created xsi:type="dcterms:W3CDTF">2012-12-11T21:13:37Z</dcterms:created>
  <dcterms:modified xsi:type="dcterms:W3CDTF">2021-04-28T16:02:45Z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