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l="1"/>
  <c r="C3" i="5"/>
  <c r="B24" i="5"/>
  <c r="C43" i="5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<sst xmlns="http://schemas.openxmlformats.org/spreadsheetml/2006/main" count="59" uniqueCount="59">
  <si>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</si>
  <si>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</si>
  <si>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</si>
  <si>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</si>
  <si>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</si>
  <si>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</si>
  <si>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</si>
  <si>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</si>
  <si>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</si>
  <si>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</si>
  <si>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</si>
  <si>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</si>
  <si>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</si>
  <si>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</si>
  <si>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</si>
  <si>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</si>
  <si>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</si>
  <si>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</si>
  <si>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</si>
  <si>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</si>
  <si>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</si>
  <si>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</si>
  <si>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</si>
  <si>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</si>
  <si>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</si>
  <si>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</si>
  <si>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</si>
  <si>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</si>
  <si>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</si>
  <si>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</si>
  <si>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</si>
  <si>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</si>
  <si>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</si>
  <si>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</si>
  <si>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</si>
  <si>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</si>
  <si>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</si>
  <si>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</si>
  <si>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</si>
  <si>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</si>
  <si>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</si>
  <si>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</si>
  <si>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</si>
  <si>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</si>
  <si>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</si>
  <si>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</si>
  <si>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</si>
  <si>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</si>
  <si>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</si>
  <si>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</si>
  <si>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</si>
  <si>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</si>
  <si>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</si>
  <si>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</si>
  <si>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TECNOLOGICO SUPERIOR DE SALVATIERRA
Estado de Cambios en la Situación Financiera
Del 1 de Enero al 31 de Diciembre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</si>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</sst>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9" fillId="0" borderId="0" xfId="9" applyFont="1" applyFill="1" applyBorder="1" applyAlignment="1" applyProtection="1">
      <alignment vertical="top"/>
      <protection locked="0"/>
    </xf>
    <xf numFmtId="4" fontId="9" fillId="0" borderId="0" xfId="9" applyNumberFormat="1" applyFont="1" applyFill="1" applyBorder="1" applyAlignment="1" applyProtection="1">
      <alignment horizontal="left" vertical="top"/>
      <protection locked="0"/>
    </xf>
    <xf numFmtId="0" fontId="4" fillId="0" borderId="0" xfId="9" applyFont="1" applyFill="1" applyBorder="1" applyAlignment="1" applyProtection="1">
      <alignment vertical="top"/>
      <protection locked="0"/>
    </xf>
    <xf numFmtId="4" fontId="4" fillId="0" borderId="0" xfId="9" applyNumberFormat="1" applyFont="1" applyFill="1" applyBorder="1" applyAlignment="1" applyProtection="1">
      <alignment horizontal="left" vertical="top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topLeftCell="A19" zoomScaleNormal="100" zoomScaleSheetLayoutView="80" workbookViewId="0">
      <selection activeCell="D66" sqref="D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21" t="s">
        <v>54</v>
      </c>
      <c r="B1" s="22"/>
      <c r="C1" s="23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3168647.1399999997</v>
      </c>
      <c r="C3" s="15">
        <f>C4+C13</f>
        <v>5.91</v>
      </c>
    </row>
    <row r="4" spans="1:3" ht="11.25" customHeight="1" x14ac:dyDescent="0.2">
      <c r="A4" s="9" t="s">
        <v>7</v>
      </c>
      <c r="B4" s="15">
        <f>SUM(B5:B11)</f>
        <v>275419.75</v>
      </c>
      <c r="C4" s="15">
        <f>SUM(C5:C11)</f>
        <v>5.91</v>
      </c>
    </row>
    <row r="5" spans="1:3" ht="11.25" customHeight="1" x14ac:dyDescent="0.2">
      <c r="A5" s="10" t="s">
        <v>14</v>
      </c>
      <c r="B5" s="16">
        <v>235226.37</v>
      </c>
      <c r="C5" s="16">
        <v>0</v>
      </c>
    </row>
    <row r="6" spans="1:3" ht="11.25" customHeight="1" x14ac:dyDescent="0.2">
      <c r="A6" s="10" t="s">
        <v>15</v>
      </c>
      <c r="B6" s="16">
        <v>40193.379999999997</v>
      </c>
      <c r="C6" s="16">
        <v>0</v>
      </c>
    </row>
    <row r="7" spans="1:3" ht="11.25" customHeight="1" x14ac:dyDescent="0.2">
      <c r="A7" s="10" t="s">
        <v>16</v>
      </c>
      <c r="B7" s="16">
        <v>0</v>
      </c>
      <c r="C7" s="16">
        <v>5.91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15">
        <f>SUM(B14:B22)</f>
        <v>2893227.3899999997</v>
      </c>
      <c r="C13" s="15">
        <f>SUM(C14:C22)</f>
        <v>0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0</v>
      </c>
    </row>
    <row r="17" spans="1:3" ht="11.25" customHeight="1" x14ac:dyDescent="0.2">
      <c r="A17" s="10" t="s">
        <v>22</v>
      </c>
      <c r="B17" s="16">
        <v>851742.45</v>
      </c>
      <c r="C17" s="16">
        <v>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2041484.94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7446.2</v>
      </c>
      <c r="C24" s="15">
        <f>C25+C35</f>
        <v>1492293.42</v>
      </c>
    </row>
    <row r="25" spans="1:3" ht="11.25" customHeight="1" x14ac:dyDescent="0.2">
      <c r="A25" s="9" t="s">
        <v>9</v>
      </c>
      <c r="B25" s="15">
        <f>SUM(B26:B33)</f>
        <v>7446.2</v>
      </c>
      <c r="C25" s="15">
        <f>SUM(C26:C33)</f>
        <v>1492293.42</v>
      </c>
    </row>
    <row r="26" spans="1:3" ht="11.25" customHeight="1" x14ac:dyDescent="0.2">
      <c r="A26" s="10" t="s">
        <v>28</v>
      </c>
      <c r="B26" s="16">
        <v>0</v>
      </c>
      <c r="C26" s="16">
        <v>1492293.42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7446.2</v>
      </c>
      <c r="C33" s="16">
        <v>0</v>
      </c>
    </row>
    <row r="34" spans="1:3" ht="11.2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5539909.4699999997</v>
      </c>
      <c r="C43" s="15">
        <f>C45+C50+C57</f>
        <v>7223703.4800000004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1314000</v>
      </c>
    </row>
    <row r="46" spans="1:3" ht="11.25" customHeight="1" x14ac:dyDescent="0.2">
      <c r="A46" s="10" t="s">
        <v>4</v>
      </c>
      <c r="B46" s="16">
        <v>0</v>
      </c>
      <c r="C46" s="16">
        <v>1314000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15">
        <f>SUM(B51:B55)</f>
        <v>5539909.4699999997</v>
      </c>
      <c r="C50" s="15">
        <f>SUM(C51:C55)</f>
        <v>5909703.4800000004</v>
      </c>
    </row>
    <row r="51" spans="1:3" ht="11.25" customHeight="1" x14ac:dyDescent="0.2">
      <c r="A51" s="10" t="s">
        <v>43</v>
      </c>
      <c r="B51" s="16">
        <v>5539909.4699999997</v>
      </c>
      <c r="C51" s="16">
        <v>0</v>
      </c>
    </row>
    <row r="52" spans="1:3" ht="11.25" customHeight="1" x14ac:dyDescent="0.2">
      <c r="A52" s="10" t="s">
        <v>44</v>
      </c>
      <c r="B52" s="16">
        <v>0</v>
      </c>
      <c r="C52" s="16">
        <v>5909703.4800000004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4"/>
      <c r="B60" s="11"/>
      <c r="C60" s="11"/>
    </row>
    <row r="61" spans="1:3" ht="4.5" customHeight="1" x14ac:dyDescent="0.2"/>
    <row r="62" spans="1:3" ht="12" customHeight="1" x14ac:dyDescent="0.2">
      <c r="A62" s="24" t="s">
        <v>53</v>
      </c>
      <c r="B62" s="25"/>
      <c r="C62" s="25"/>
    </row>
    <row r="67" spans="1:2" x14ac:dyDescent="0.2">
      <c r="A67" s="17" t="s">
        <v>55</v>
      </c>
      <c r="B67" s="18" t="s">
        <v>56</v>
      </c>
    </row>
    <row r="68" spans="1:2" x14ac:dyDescent="0.2">
      <c r="A68" s="19" t="s">
        <v>57</v>
      </c>
      <c r="B68" s="20" t="s">
        <v>58</v>
      </c>
    </row>
  </sheetData>
  <sheetProtection formatRows="0" autoFilter="0"/>
  <mergeCells count="2">
    <mergeCell ref="A1:C1"/>
    <mergeCell ref="A62:C62"/>
  </mergeCells>
  <printOptions horizontalCentered="1"/>
  <pageMargins left="0.74803149606299213" right="0.74803149606299213" top="0.39370078740157483" bottom="0.39370078740157483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2023-01-20T18:09:10Z</cp:lastPrinted>
  <dcterms:created xsi:type="dcterms:W3CDTF">2012-12-11T20:26:08Z</dcterms:created>
  <dcterms:modified xsi:type="dcterms:W3CDTF">2023-01-30T18:33:06Z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