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EJERCICIO 2022\INF FINANCIERA\CUENTA PUBLICA 2022\4o TRIMESTRE\publicar pag itess\INF PROGRAMATICA\"/>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26" i="5" l="1"/>
  <c r="I26" i="5"/>
  <c r="H26" i="5"/>
  <c r="G26" i="5"/>
  <c r="F26" i="5"/>
</calcChain>
</file>

<file path=xl/sharedStrings.xml><?xml version="1.0" encoding="utf-8"?>
<sst xmlns="http://schemas.openxmlformats.org/spreadsheetml/2006/main" count="365" uniqueCount="175">
  <si>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</si>
  <si>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</si>
  <si>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</si>
  <si>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</si>
  <si>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</si>
  <si>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</si>
  <si>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</si>
  <si>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</si>
  <si>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</si>
  <si>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</si>
  <si>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</si>
  <si>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</si>
  <si>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</si>
  <si>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</si>
  <si>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</si>
  <si>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</si>
  <si>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</si>
  <si>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</si>
  <si>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</si>
  <si>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</si>
  <si>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</si>
  <si>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</si>
  <si>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</si>
  <si>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</si>
  <si>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</si>
  <si>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</si>
  <si>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</si>
  <si>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</si>
  <si>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</si>
  <si>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</si>
  <si>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</si>
  <si>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</si>
  <si>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</si>
  <si>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</si>
  <si>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</si>
  <si>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</si>
  <si>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</si>
  <si>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</si>
  <si>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</si>
  <si>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</si>
  <si>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</si>
  <si>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</si>
  <si>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</si>
  <si>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</si>
  <si>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</si>
  <si>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</si>
  <si>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</si>
  <si>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</si>
  <si>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</si>
  <si>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</si>
  <si>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</si>
  <si>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</si>
  <si>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</si>
  <si>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</si>
  <si>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</si>
  <si>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</si>
  <si>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</si>
  <si>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</si>
  <si>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</si>
  <si>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</si>
  <si>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</si>
  <si>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</si>
  <si>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</si>
  <si>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</si>
  <si>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</si>
  <si>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</si>
  <si>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</si>
  <si>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</si>
  <si>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</si>
  <si>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</si>
  <si>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</si>
  <si>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</si>
  <si>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</si>
  <si>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</si>
  <si>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</si>
  <si>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</si>
  <si>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</si>
  <si>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</si>
  <si>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</si>
  <si>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</si>
  <si>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</si>
  <si>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</si>
  <si>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</si>
  <si>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</si>
  <si>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</si>
  <si>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</si>
  <si>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INSTITUTO TECNOLOGICO SUPERIOR DE SALVATIERRA
Indicadores de Resultados
Del 1 de enero al 31 de Diciembre de 2022</t>
  </si>
  <si>
    <t>U</t>
  </si>
  <si>
    <t>P005</t>
  </si>
  <si>
    <t>Gestión de centros escolares de Educación Media Superior y Superior</t>
  </si>
  <si>
    <t>2.5.3 Educación Superior</t>
  </si>
  <si>
    <t>Instituto Tecnológico Superior de Salvatierra</t>
  </si>
  <si>
    <t>si</t>
  </si>
  <si>
    <t>Componente</t>
  </si>
  <si>
    <t>P005.C17.I00431 -
Porcentaje de procesos educativos certificados y/o programas educativos acreditados</t>
  </si>
  <si>
    <t>Componente - P005.C17 -
B. Programas, procesos y/o planteles de instituciones de educación superior, certificados. ITESS</t>
  </si>
  <si>
    <t>Procesos y/o programas educativos certificados y/o acreditados/ Procesos y/o programas educativos programados a ser certificados y/o acreditados</t>
  </si>
  <si>
    <t>A Procesos y/o programas educativos certificados y/o acreditados / B Procesos y/o programas educativos programados a ser certificados y/o acreditados</t>
  </si>
  <si>
    <t>Porcentaje</t>
  </si>
  <si>
    <t>P005.C18.I00441 -
Porcentaje de docentes y directivos fortalecidos con alguna acción formativa o laboral</t>
  </si>
  <si>
    <t>Componente P005.C18: C.Los cuerpos académicos y directivos de las instituciones públicas de educación media superior y superior son capacitados, actualizados y profesionalizados. ITESS</t>
  </si>
  <si>
    <t>Docentes y directivos fortalecidos con alguna acción formativa o laboral /Docentes y directivos programados a ser fortalecidos con alguna acción formativa o laboral</t>
  </si>
  <si>
    <t>A Docentes y directivos fortalecidos con alguna acción formativa o laboral /B Docentes y directivos programados a ser fortalecidos con alguna acción formativa o laboral</t>
  </si>
  <si>
    <t>P005.C18.I00442 -
Porcentaje de directivos capacitados</t>
  </si>
  <si>
    <t>Directivos capacitados/Directivos existentes</t>
  </si>
  <si>
    <t>A Directivos capacitados/ B Directivos existentes</t>
  </si>
  <si>
    <t>P005.C19.I00443 -
Porcentaje de estudiantes participando en cursos, actividades y talleres complementarias para el desarrollo integral</t>
  </si>
  <si>
    <t>Componente P005.C19:D. Cursos, actividades y talleres para el desarrollo complementario de los alumnos impartidos ITESS</t>
  </si>
  <si>
    <t>Estudiantes participando en cursos, talleres complementarias para el desarrollo integral /Estudiantes  programados para participar en cursos, talleres complementarios para el desarrollo integral</t>
  </si>
  <si>
    <t>A Estudiantes participando en cursos, talleres complementarias para el desarrollo integral / B Estudiantes  programados para participar en cursos, talleres complementarios para el desarrollo integral</t>
  </si>
  <si>
    <t>E017</t>
  </si>
  <si>
    <t>Cobertura de Educación Media Superior y Superior</t>
  </si>
  <si>
    <t>E017.C12.I00449 -
Porcentaje de alumnos atendidos</t>
  </si>
  <si>
    <t>Componente  E017-C12.A Servicios educativos ofertados  ITESS</t>
  </si>
  <si>
    <t>Número de alumnos atendidos/número de alumnos proyectados a atender</t>
  </si>
  <si>
    <t>A Número de alumnos atendidos/ B número de alumnos proyectados a atender</t>
  </si>
  <si>
    <t>Cobertura de Educación Media Superior y Superio</t>
  </si>
  <si>
    <t>E017.C13.I00583 -
Porcentaje de necesidades de infraestructura y equipamiento atendidas</t>
  </si>
  <si>
    <t>Componente: E017-C13.B Infraestructura educativa consolidada ITESS</t>
  </si>
  <si>
    <t>Necesidades de infraestructura y equipamiento atendidas/Necesidades de infraestructura y equipamiento identificadas</t>
  </si>
  <si>
    <t>A Necesidades de infraestructura y equipamiento atendidas/B Necesidades de infraestructura y equipamiento identificadas</t>
  </si>
  <si>
    <t>S016</t>
  </si>
  <si>
    <t>Investigación, desarrollo tecnológico, transparencia de tecnología e innovación</t>
  </si>
  <si>
    <t>S016.C06.I06398 -
Porcentaje de proyectos de investigación beneficiados con financiamiento externo</t>
  </si>
  <si>
    <t>Componente S016.C06: A proyectos de investigación, innovación y desarrollo tecnológico realizados por instituciones de educación superior. ITESS</t>
  </si>
  <si>
    <t>Proyectos de investigación beneficiados con apoyo de financiamiento externo /Proyectos de investigación ingresados a convocatorias externas de financiamiento</t>
  </si>
  <si>
    <t>A Proyectos de investigación beneficiados con apoyo de financiamiento externo / B Proyectos de investigación ingresados a convocatorias externas de financiamiento</t>
  </si>
  <si>
    <t>S016.C06.I07145 -
Tasa de variación anual de proyectos de investigación</t>
  </si>
  <si>
    <t>Número de proyectos de investigación que se desarrollan en el presente año / Número de proyectos de investigación que se desarrollaron en el año inmediato anterior</t>
  </si>
  <si>
    <t>A Número de proyectos de investigación que se desarrollan en el presente año /B  Número de proyectos de investigación que se desarrollaron en el año inmediato anterior</t>
  </si>
  <si>
    <t>E038 </t>
  </si>
  <si>
    <t xml:space="preserve"> Competencias para el trabajo</t>
  </si>
  <si>
    <t>E038.C24.I00505 -
Porcentaje de alumnos atendidos con acciones para el fortalecimiento de competencias emprendedoras</t>
  </si>
  <si>
    <t>Componente  E038.C24 -
F. Programa de aprendizaje para el liderazgo y emprendimiento ofertado en Educación Superior. ITESS</t>
  </si>
  <si>
    <t>Alumnos atendidos con acciones para el fortalecimiento de competencias emprendedoras / Alumnos programados para ser atendidos con acciones para el fortalecimiento de competencias emprendedoras</t>
  </si>
  <si>
    <t>A Alumnos atendidos con acciones para el fortalecimiento de competencias emprendedoras /B Alumnos programados para ser atendidos con acciones para el fortalecimiento de competencias emprendedoras</t>
  </si>
  <si>
    <t xml:space="preserve"> E038.C24.I00595 -
Porcentaje de alumnos con proyectos en incubadora de empresas</t>
  </si>
  <si>
    <t>Componente E038.C24 -
F. Programa de aprendizaje para el liderazgo y emprendimiento ofertado en Educación Superior. ITESS</t>
  </si>
  <si>
    <t>Alumnos con proyectos en incubadora de empresas/Alumnos con proyectos en incubadora de empresas, programados</t>
  </si>
  <si>
    <t>A Alumnos con proyectos en incubadora de empresas/B Alumnos con proyectos en incubadora de empresas, programados</t>
  </si>
  <si>
    <t>E038.C22.I00490 -
Porcentaje de alumnos atendidos con acciones de fortalecimiento</t>
  </si>
  <si>
    <t>Componente  E038.C22 -
A. Vinculación con el entorno operando. ITESS</t>
  </si>
  <si>
    <t>Alumnos atendidos con acciones para el fortalecimiento con el entorno / Alumnos programados para ser atendidos con acciones de fortalecimiento para la vinculación con el entorno</t>
  </si>
  <si>
    <t>A Alumnos atendidos con acciones para el fortalecimiento con el entorno / B Alumnos programados para ser atendidos con acciones de fortalecimiento para la vinculación con el entorno</t>
  </si>
  <si>
    <t>E038.C23.I00678 -
Porcentaje de programas o carreras implementados bajo un esquema de formación dual</t>
  </si>
  <si>
    <t>Componente  E038.C23 -
J. Programas de formación dual escuela-empresa ofertados en Educación Superior. ITESS</t>
  </si>
  <si>
    <t>Programas o carreras implementados bajo un esquema de formación dual/ 
Programas o carreras, programados para ser implementados bajo un esquema de formación dual</t>
  </si>
  <si>
    <t>A Programas o carreras implementados bajo un esquema de formación dual/ 
B Programas o carreras, programados para ser implementados bajo un esquema de formación dual</t>
  </si>
  <si>
    <t>E057 </t>
  </si>
  <si>
    <t>Trayectoria en Nivel Básico y Media Superior y Superior</t>
  </si>
  <si>
    <t>E057.C14.I00622 -
Porcentaje de becas y apoyos otorgados</t>
  </si>
  <si>
    <t>ComponenteE057.C14 -
C. Becas y apoyos otorgados a estudiantes de educación media superior y superior ITESS</t>
  </si>
  <si>
    <t>Becas y apoyos otorgados/ Becas y apoyos programados a otorgar</t>
  </si>
  <si>
    <t>A Becas y apoyos otorgados/ B Becas y apoyos programados a otorgar</t>
  </si>
  <si>
    <t>E057.C15.I00647 -
Porcentaje de alumnos en riesgo de deserción y reprobación atendidos con apoyo académico y/o psicosocial</t>
  </si>
  <si>
    <t>ComponenteE057.C15 -
D. Apoyo académico y/o psicosocial a alumnos en riesgo de deserción o reprobación otorgados ITESS</t>
  </si>
  <si>
    <t>Alumnos en riesgo de deserción y reprobación atendidos con apoyo académico y/o psicosocial / Alumnos en riesgo de deserción y reprobación, identificados</t>
  </si>
  <si>
    <t>A Alumnos en riesgo de deserción y reprobación atendidos con apoyo académico y/o psicosocial / B Alumnos en riesgo de deserción y reprobación, identificados</t>
  </si>
  <si>
    <t>Competencias para el trabajo</t>
  </si>
  <si>
    <t xml:space="preserve">E038.C25.I00660 -
Porcentaje de alumnos con formación y/o certificados en competencias laborales
</t>
  </si>
  <si>
    <t>( INSERCIÓN LABORAL )ComponenteE038.C25 - H. Programas de certificación de competencias laborales ofertados en Educación Superior. ITESS</t>
  </si>
  <si>
    <t>Alumnos con formación y/o certificados en competencias laborales/  
Alumnos con formación y/o certificados en competencias laborales, programados</t>
  </si>
  <si>
    <t>A Alumnos con formación y/o certificados en competencias laborales/  
B Alumnos con formación y/o certificados en competencias laborales, programados</t>
  </si>
  <si>
    <t>NA</t>
  </si>
  <si>
    <t>NO</t>
  </si>
  <si>
    <t>Porcentaje de Avance Físico del Proceso/Proyecto</t>
  </si>
  <si>
    <t>Nivel actividad</t>
  </si>
  <si>
    <t xml:space="preserve">  Porcentaje de Avance Físico Ejercido /  Porcentaje de Avance Físico programado</t>
  </si>
  <si>
    <t>Porcentaje de Avance Financiero del Proceso/Proyecto</t>
  </si>
  <si>
    <t xml:space="preserve">  Porcentaje de Avance Financiero Ejercido /  Porcentaje de Avance Financiero Programado </t>
  </si>
  <si>
    <t>CP. RAMIRO CONTRERAS RODRIGUEZ</t>
  </si>
  <si>
    <t>DR. RODRIGO CARRASCO RAMIREZ</t>
  </si>
  <si>
    <t>SUBDIRECTOR DE ADMINISTRACION Y FINANZAS</t>
  </si>
  <si>
    <t>DIRECTOR GENERAL</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</si>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</sst>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_-[$€-2]* #,##0.00_-;\-[$€-2]* #,##0.00_-;_-[$€-2]* &quot;-&quot;??_-"/>
  </numFmts>
  <fonts count="17"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sz val="8"/>
      <color theme="1"/>
      <name val="Arial"/>
      <family val="2"/>
    </font>
    <font>
      <u/>
      <sz val="8"/>
      <name val="Arial"/>
      <family val="2"/>
    </font>
    <font>
      <sz val="8"/>
      <name val="Arial"/>
      <family val="2"/>
    </font>
    <font>
      <sz val="9"/>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1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8">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43" fontId="13" fillId="0" borderId="0" applyFont="0" applyFill="0" applyBorder="0" applyAlignment="0" applyProtection="0"/>
  </cellStyleXfs>
  <cellXfs count="86">
    <xf numFmtId="0" fontId="0" fillId="0" borderId="0" xfId="0"/>
    <xf numFmtId="0" fontId="0" fillId="0" borderId="0" xfId="0" applyFont="1"/>
    <xf numFmtId="0" fontId="0" fillId="0" borderId="0" xfId="0" applyFont="1" applyProtection="1">
      <protection locked="0"/>
    </xf>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0" fillId="0" borderId="0" xfId="0" applyFont="1" applyAlignment="1" applyProtection="1">
      <alignment horizontal="center" vertical="top"/>
      <protection locked="0"/>
    </xf>
    <xf numFmtId="0" fontId="0" fillId="0" borderId="0" xfId="0" applyFont="1" applyAlignment="1">
      <alignment horizontal="center" vertical="top"/>
    </xf>
    <xf numFmtId="0" fontId="3" fillId="5" borderId="0"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7" borderId="0" xfId="16" applyFont="1" applyFill="1" applyBorder="1" applyAlignment="1">
      <alignment horizontal="center" vertical="center" wrapText="1"/>
    </xf>
    <xf numFmtId="0" fontId="11" fillId="0" borderId="0" xfId="0" applyFont="1" applyAlignment="1">
      <alignment horizontal="center" vertical="top"/>
    </xf>
    <xf numFmtId="0" fontId="3" fillId="6" borderId="0" xfId="16" applyNumberFormat="1" applyFont="1" applyFill="1" applyBorder="1" applyAlignment="1">
      <alignment horizontal="center" vertical="center" wrapText="1"/>
    </xf>
    <xf numFmtId="0" fontId="3" fillId="6" borderId="0" xfId="16" applyFont="1" applyFill="1" applyBorder="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Border="1" applyAlignment="1">
      <alignment horizontal="center" vertical="center" wrapText="1"/>
    </xf>
    <xf numFmtId="0" fontId="0" fillId="0" borderId="0" xfId="0" applyFont="1" applyAlignment="1" applyProtection="1">
      <alignment horizontal="center" vertical="top" wrapText="1"/>
      <protection locked="0"/>
    </xf>
    <xf numFmtId="0" fontId="0" fillId="0" borderId="0" xfId="0" applyFont="1" applyAlignment="1" applyProtection="1">
      <alignment wrapText="1"/>
      <protection locked="0"/>
    </xf>
    <xf numFmtId="0" fontId="0" fillId="0" borderId="0" xfId="0" applyFont="1" applyAlignment="1" applyProtection="1">
      <alignment horizontal="center"/>
      <protection locked="0"/>
    </xf>
    <xf numFmtId="0" fontId="13" fillId="0" borderId="0" xfId="0" applyFont="1" applyProtection="1">
      <protection locked="0"/>
    </xf>
    <xf numFmtId="0" fontId="14" fillId="0" borderId="0" xfId="8" applyFont="1" applyFill="1" applyBorder="1" applyAlignment="1" applyProtection="1">
      <alignment vertical="top"/>
      <protection locked="0"/>
    </xf>
    <xf numFmtId="4" fontId="14" fillId="0" borderId="0" xfId="8" applyNumberFormat="1" applyFont="1" applyFill="1" applyBorder="1" applyAlignment="1" applyProtection="1">
      <alignment horizontal="left" vertical="top"/>
      <protection locked="0"/>
    </xf>
    <xf numFmtId="0" fontId="15" fillId="0" borderId="0" xfId="8" applyFont="1" applyFill="1" applyBorder="1" applyAlignment="1" applyProtection="1">
      <alignment vertical="top"/>
      <protection locked="0"/>
    </xf>
    <xf numFmtId="4" fontId="15" fillId="0" borderId="0" xfId="8" applyNumberFormat="1" applyFont="1" applyFill="1" applyBorder="1" applyAlignment="1" applyProtection="1">
      <alignment horizontal="left" vertical="top"/>
      <protection locked="0"/>
    </xf>
    <xf numFmtId="0" fontId="16" fillId="0" borderId="0" xfId="0" applyFont="1" applyProtection="1">
      <protection locked="0"/>
    </xf>
    <xf numFmtId="0" fontId="3" fillId="5" borderId="2" xfId="0" applyFont="1" applyFill="1" applyBorder="1" applyAlignment="1">
      <alignment horizontal="centerContinuous"/>
    </xf>
    <xf numFmtId="0" fontId="3" fillId="5" borderId="2" xfId="0" applyFont="1" applyFill="1" applyBorder="1" applyAlignment="1">
      <alignment horizontal="centerContinuous" wrapText="1"/>
    </xf>
    <xf numFmtId="0" fontId="3" fillId="6" borderId="2" xfId="8" applyFont="1" applyFill="1" applyBorder="1" applyAlignment="1" applyProtection="1">
      <alignment horizontal="centerContinuous" vertical="center" wrapText="1"/>
      <protection locked="0"/>
    </xf>
    <xf numFmtId="0" fontId="3" fillId="4" borderId="2" xfId="0" applyFont="1" applyFill="1" applyBorder="1" applyAlignment="1">
      <alignment horizontal="centerContinuous" vertical="center" wrapText="1"/>
    </xf>
    <xf numFmtId="0" fontId="3" fillId="7" borderId="2" xfId="0" applyFont="1" applyFill="1" applyBorder="1" applyAlignment="1">
      <alignment horizontal="centerContinuous" wrapText="1"/>
    </xf>
    <xf numFmtId="0" fontId="3" fillId="9" borderId="6" xfId="16" applyFont="1" applyFill="1" applyBorder="1" applyAlignment="1">
      <alignment horizontal="center" vertical="center" wrapText="1"/>
    </xf>
    <xf numFmtId="0" fontId="3" fillId="9" borderId="6" xfId="16" applyFont="1" applyFill="1" applyBorder="1" applyAlignment="1">
      <alignment horizontal="centerContinuous" vertical="center" wrapText="1"/>
    </xf>
    <xf numFmtId="0" fontId="3" fillId="9" borderId="7" xfId="16" applyFont="1" applyFill="1" applyBorder="1" applyAlignment="1">
      <alignment horizontal="centerContinuous" vertical="center" wrapText="1"/>
    </xf>
    <xf numFmtId="0" fontId="3" fillId="5" borderId="0" xfId="0" applyFont="1" applyFill="1" applyBorder="1" applyAlignment="1">
      <alignment horizontal="center" vertical="top" wrapText="1"/>
    </xf>
    <xf numFmtId="0" fontId="3" fillId="9" borderId="8" xfId="16" applyFont="1" applyFill="1" applyBorder="1" applyAlignment="1">
      <alignment horizontal="center" vertical="center" wrapText="1"/>
    </xf>
    <xf numFmtId="0" fontId="0" fillId="0" borderId="1" xfId="0" applyFont="1" applyBorder="1" applyAlignment="1" applyProtection="1">
      <alignment horizontal="center" vertical="center"/>
    </xf>
    <xf numFmtId="0" fontId="0" fillId="0" borderId="0" xfId="0" applyFont="1" applyBorder="1" applyAlignment="1" applyProtection="1">
      <alignment horizontal="center" vertical="center"/>
      <protection locked="0"/>
    </xf>
    <xf numFmtId="0" fontId="0" fillId="0" borderId="0" xfId="0" applyFont="1" applyBorder="1" applyAlignment="1">
      <alignment horizontal="center" vertical="center" wrapText="1"/>
    </xf>
    <xf numFmtId="0" fontId="0" fillId="0" borderId="0" xfId="0" applyFont="1" applyBorder="1" applyAlignment="1">
      <alignment horizontal="center" vertical="center"/>
    </xf>
    <xf numFmtId="0" fontId="0" fillId="0" borderId="0" xfId="0" applyFont="1" applyBorder="1" applyAlignment="1" applyProtection="1">
      <alignment horizontal="center" vertical="center" wrapText="1"/>
      <protection locked="0"/>
    </xf>
    <xf numFmtId="43" fontId="0" fillId="0" borderId="0" xfId="17" applyFont="1" applyBorder="1" applyAlignment="1" applyProtection="1">
      <alignment horizontal="center" vertical="center"/>
      <protection locked="0"/>
    </xf>
    <xf numFmtId="0" fontId="0" fillId="0" borderId="0" xfId="0" applyFont="1" applyBorder="1" applyAlignment="1" applyProtection="1">
      <alignment horizontal="center" vertical="center"/>
    </xf>
    <xf numFmtId="0" fontId="0" fillId="0" borderId="0" xfId="0" applyFont="1" applyBorder="1" applyAlignment="1" applyProtection="1">
      <alignment vertical="center"/>
    </xf>
    <xf numFmtId="0" fontId="0" fillId="0" borderId="0" xfId="0" applyFont="1" applyBorder="1" applyAlignment="1" applyProtection="1">
      <alignment vertical="center" wrapText="1"/>
    </xf>
    <xf numFmtId="0" fontId="0" fillId="0" borderId="0" xfId="0" applyFont="1" applyBorder="1" applyAlignment="1" applyProtection="1">
      <alignment horizontal="justify" vertical="center" wrapText="1"/>
      <protection locked="0"/>
    </xf>
    <xf numFmtId="0" fontId="0" fillId="0" borderId="0" xfId="0" applyFont="1" applyBorder="1" applyAlignment="1" applyProtection="1">
      <alignment vertical="center"/>
      <protection locked="0"/>
    </xf>
    <xf numFmtId="0" fontId="0" fillId="0" borderId="8" xfId="0" applyFont="1" applyBorder="1" applyAlignment="1" applyProtection="1">
      <alignment vertical="center"/>
    </xf>
    <xf numFmtId="0" fontId="10" fillId="0" borderId="0" xfId="0" applyFont="1" applyBorder="1" applyAlignment="1">
      <alignment horizontal="justify" vertical="center" wrapText="1"/>
    </xf>
    <xf numFmtId="0" fontId="0" fillId="0" borderId="0" xfId="0" applyFont="1" applyBorder="1" applyAlignment="1" applyProtection="1">
      <alignment vertical="center" wrapText="1"/>
      <protection locked="0"/>
    </xf>
    <xf numFmtId="0" fontId="0" fillId="0" borderId="9" xfId="0" applyFont="1" applyBorder="1" applyAlignment="1" applyProtection="1">
      <alignment horizontal="center" vertical="top"/>
    </xf>
    <xf numFmtId="0" fontId="0" fillId="0" borderId="10" xfId="0" applyFont="1" applyBorder="1" applyAlignment="1" applyProtection="1">
      <alignment horizontal="center" vertical="top"/>
      <protection locked="0"/>
    </xf>
    <xf numFmtId="0" fontId="0" fillId="0" borderId="10" xfId="0" applyFont="1" applyBorder="1" applyAlignment="1">
      <alignment horizontal="center" vertical="top"/>
    </xf>
    <xf numFmtId="0" fontId="0" fillId="0" borderId="10" xfId="0" applyFont="1" applyBorder="1" applyAlignment="1" applyProtection="1">
      <alignment horizontal="center" vertical="top" wrapText="1"/>
      <protection locked="0"/>
    </xf>
    <xf numFmtId="43" fontId="0" fillId="0" borderId="10" xfId="17" applyFont="1" applyBorder="1" applyAlignment="1" applyProtection="1">
      <alignment horizontal="center" vertical="top"/>
      <protection locked="0"/>
    </xf>
    <xf numFmtId="0" fontId="0" fillId="0" borderId="10" xfId="0" applyFont="1" applyBorder="1" applyProtection="1">
      <protection locked="0"/>
    </xf>
    <xf numFmtId="0" fontId="0" fillId="0" borderId="10" xfId="0" applyFont="1" applyBorder="1" applyAlignment="1" applyProtection="1">
      <alignment wrapText="1"/>
      <protection locked="0"/>
    </xf>
    <xf numFmtId="0" fontId="0" fillId="0" borderId="10" xfId="0" applyFont="1" applyBorder="1" applyAlignment="1" applyProtection="1">
      <alignment horizontal="center"/>
      <protection locked="0"/>
    </xf>
    <xf numFmtId="0" fontId="0" fillId="0" borderId="11" xfId="0" applyFont="1" applyBorder="1" applyProtection="1"/>
    <xf numFmtId="0" fontId="0" fillId="0" borderId="9" xfId="0" applyFont="1" applyBorder="1" applyAlignment="1" applyProtection="1">
      <alignment horizontal="center" vertical="center"/>
    </xf>
    <xf numFmtId="0" fontId="0" fillId="0" borderId="10" xfId="0" applyFont="1" applyBorder="1" applyAlignment="1" applyProtection="1">
      <alignment horizontal="center" vertical="center"/>
      <protection locked="0"/>
    </xf>
    <xf numFmtId="0" fontId="0" fillId="0" borderId="10" xfId="0" applyFont="1" applyBorder="1" applyAlignment="1">
      <alignment horizontal="center" vertical="center"/>
    </xf>
    <xf numFmtId="0" fontId="0" fillId="0" borderId="10" xfId="0" applyFont="1" applyBorder="1" applyAlignment="1" applyProtection="1">
      <alignment horizontal="center" vertical="center" wrapText="1"/>
      <protection locked="0"/>
    </xf>
    <xf numFmtId="43" fontId="0" fillId="0" borderId="10" xfId="17" applyFont="1" applyBorder="1" applyAlignment="1" applyProtection="1">
      <alignment horizontal="center" vertical="center"/>
      <protection locked="0"/>
    </xf>
    <xf numFmtId="0" fontId="0" fillId="0" borderId="10" xfId="0" applyFont="1" applyBorder="1" applyAlignment="1" applyProtection="1">
      <alignment vertical="center"/>
      <protection locked="0"/>
    </xf>
    <xf numFmtId="0" fontId="0" fillId="0" borderId="10" xfId="0" applyFont="1" applyBorder="1" applyAlignment="1" applyProtection="1">
      <alignment vertical="center" wrapText="1"/>
      <protection locked="0"/>
    </xf>
    <xf numFmtId="0" fontId="0" fillId="0" borderId="11" xfId="0" applyFont="1" applyBorder="1" applyAlignment="1" applyProtection="1">
      <alignment vertical="center"/>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3" xfId="8" applyFont="1" applyFill="1" applyBorder="1" applyAlignment="1" applyProtection="1">
      <alignment horizontal="center" vertical="center" wrapText="1"/>
      <protection locked="0"/>
    </xf>
  </cellXfs>
  <cellStyles count="18">
    <cellStyle name="Euro" xfId="1"/>
    <cellStyle name="Millares" xfId="17" builtinId="3"/>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tabSelected="1" zoomScale="85" zoomScaleNormal="85" workbookViewId="0">
      <selection activeCell="F32" sqref="F32"/>
    </sheetView>
  </sheetViews>
  <sheetFormatPr baseColWidth="10" defaultColWidth="12" defaultRowHeight="11.25" x14ac:dyDescent="0.2"/>
  <cols>
    <col min="1" max="1" width="14.33203125" style="3" customWidth="1"/>
    <col min="2" max="2" width="13.33203125" style="2" customWidth="1"/>
    <col min="3" max="3" width="27.83203125" style="2" customWidth="1"/>
    <col min="4" max="4" width="23.33203125" style="2" customWidth="1"/>
    <col min="5" max="5" width="20.33203125" style="34" customWidth="1"/>
    <col min="6" max="10" width="14" style="2" bestFit="1" customWidth="1"/>
    <col min="11" max="11" width="10.5" style="2" customWidth="1"/>
    <col min="12" max="12" width="14.5" style="2" customWidth="1"/>
    <col min="13" max="13" width="15.33203125" style="2" customWidth="1"/>
    <col min="14" max="14" width="32.1640625" style="34" customWidth="1"/>
    <col min="15" max="15" width="27.33203125" style="34" customWidth="1"/>
    <col min="16" max="17" width="42.6640625" style="2" customWidth="1"/>
    <col min="18" max="19" width="10" style="2" customWidth="1"/>
    <col min="20" max="20" width="9.5" style="2" customWidth="1"/>
    <col min="21" max="21" width="8.83203125" style="35" customWidth="1"/>
    <col min="22" max="22" width="9.6640625" style="2" customWidth="1"/>
    <col min="23" max="23" width="13" style="3" customWidth="1"/>
    <col min="24" max="16384" width="12" style="3"/>
  </cols>
  <sheetData>
    <row r="1" spans="1:23" s="1" customFormat="1" ht="60" customHeight="1" x14ac:dyDescent="0.2">
      <c r="A1" s="83" t="s">
        <v>86</v>
      </c>
      <c r="B1" s="84"/>
      <c r="C1" s="84"/>
      <c r="D1" s="84"/>
      <c r="E1" s="84"/>
      <c r="F1" s="84"/>
      <c r="G1" s="84"/>
      <c r="H1" s="84"/>
      <c r="I1" s="84"/>
      <c r="J1" s="84"/>
      <c r="K1" s="84"/>
      <c r="L1" s="84"/>
      <c r="M1" s="84"/>
      <c r="N1" s="84"/>
      <c r="O1" s="84"/>
      <c r="P1" s="84"/>
      <c r="Q1" s="84"/>
      <c r="R1" s="84"/>
      <c r="S1" s="84"/>
      <c r="T1" s="84"/>
      <c r="U1" s="84"/>
      <c r="V1" s="84"/>
      <c r="W1" s="85"/>
    </row>
    <row r="2" spans="1:23" s="1" customFormat="1" ht="11.25" customHeight="1" x14ac:dyDescent="0.2">
      <c r="A2" s="42" t="s">
        <v>85</v>
      </c>
      <c r="B2" s="42"/>
      <c r="C2" s="42"/>
      <c r="D2" s="42"/>
      <c r="E2" s="43"/>
      <c r="F2" s="44" t="s">
        <v>2</v>
      </c>
      <c r="G2" s="44"/>
      <c r="H2" s="44"/>
      <c r="I2" s="44"/>
      <c r="J2" s="44"/>
      <c r="K2" s="45" t="s">
        <v>72</v>
      </c>
      <c r="L2" s="45"/>
      <c r="M2" s="45"/>
      <c r="N2" s="46" t="s">
        <v>73</v>
      </c>
      <c r="O2" s="46"/>
      <c r="P2" s="46"/>
      <c r="Q2" s="46"/>
      <c r="R2" s="46"/>
      <c r="S2" s="46"/>
      <c r="T2" s="46"/>
      <c r="U2" s="47" t="s">
        <v>55</v>
      </c>
      <c r="V2" s="48"/>
      <c r="W2" s="49"/>
    </row>
    <row r="3" spans="1:23" s="1" customFormat="1" ht="85.5" customHeight="1" x14ac:dyDescent="0.2">
      <c r="A3" s="25" t="s">
        <v>50</v>
      </c>
      <c r="B3" s="25" t="s">
        <v>49</v>
      </c>
      <c r="C3" s="25" t="s">
        <v>48</v>
      </c>
      <c r="D3" s="25" t="s">
        <v>47</v>
      </c>
      <c r="E3" s="25" t="s">
        <v>46</v>
      </c>
      <c r="F3" s="26" t="s">
        <v>45</v>
      </c>
      <c r="G3" s="26" t="s">
        <v>44</v>
      </c>
      <c r="H3" s="26" t="s">
        <v>43</v>
      </c>
      <c r="I3" s="27" t="s">
        <v>42</v>
      </c>
      <c r="J3" s="27" t="s">
        <v>41</v>
      </c>
      <c r="K3" s="28" t="s">
        <v>40</v>
      </c>
      <c r="L3" s="28" t="s">
        <v>39</v>
      </c>
      <c r="M3" s="28" t="s">
        <v>26</v>
      </c>
      <c r="N3" s="29" t="s">
        <v>38</v>
      </c>
      <c r="O3" s="29" t="s">
        <v>37</v>
      </c>
      <c r="P3" s="29" t="s">
        <v>36</v>
      </c>
      <c r="Q3" s="29" t="s">
        <v>84</v>
      </c>
      <c r="R3" s="29" t="s">
        <v>35</v>
      </c>
      <c r="S3" s="29" t="s">
        <v>34</v>
      </c>
      <c r="T3" s="29" t="s">
        <v>33</v>
      </c>
      <c r="U3" s="30" t="s">
        <v>54</v>
      </c>
      <c r="V3" s="31" t="s">
        <v>31</v>
      </c>
      <c r="W3" s="31" t="s">
        <v>71</v>
      </c>
    </row>
    <row r="4" spans="1:23" s="1" customFormat="1" ht="15" customHeight="1" x14ac:dyDescent="0.2">
      <c r="A4" s="19">
        <v>1</v>
      </c>
      <c r="B4" s="19">
        <v>2</v>
      </c>
      <c r="C4" s="18">
        <v>3</v>
      </c>
      <c r="D4" s="50">
        <v>4</v>
      </c>
      <c r="E4" s="18">
        <v>5</v>
      </c>
      <c r="F4" s="23">
        <v>6</v>
      </c>
      <c r="G4" s="23">
        <v>7</v>
      </c>
      <c r="H4" s="23">
        <v>8</v>
      </c>
      <c r="I4" s="24">
        <v>9</v>
      </c>
      <c r="J4" s="24">
        <v>10</v>
      </c>
      <c r="K4" s="20">
        <v>11</v>
      </c>
      <c r="L4" s="20">
        <v>12</v>
      </c>
      <c r="M4" s="20">
        <v>13</v>
      </c>
      <c r="N4" s="21">
        <v>14</v>
      </c>
      <c r="O4" s="21">
        <v>15</v>
      </c>
      <c r="P4" s="21">
        <v>16</v>
      </c>
      <c r="Q4" s="21">
        <v>17</v>
      </c>
      <c r="R4" s="21">
        <v>18</v>
      </c>
      <c r="S4" s="21">
        <v>19</v>
      </c>
      <c r="T4" s="21">
        <v>20</v>
      </c>
      <c r="U4" s="32">
        <v>21</v>
      </c>
      <c r="V4" s="32">
        <v>22</v>
      </c>
      <c r="W4" s="51">
        <v>23</v>
      </c>
    </row>
    <row r="5" spans="1:23" ht="56.25" x14ac:dyDescent="0.2">
      <c r="A5" s="52" t="s">
        <v>87</v>
      </c>
      <c r="B5" s="53" t="s">
        <v>88</v>
      </c>
      <c r="C5" s="54" t="s">
        <v>89</v>
      </c>
      <c r="D5" s="55" t="s">
        <v>90</v>
      </c>
      <c r="E5" s="56" t="s">
        <v>91</v>
      </c>
      <c r="F5" s="57">
        <v>764271.21</v>
      </c>
      <c r="G5" s="57">
        <v>1620620.33</v>
      </c>
      <c r="H5" s="57">
        <v>1557594.38</v>
      </c>
      <c r="I5" s="57">
        <v>1557594.38</v>
      </c>
      <c r="J5" s="57">
        <v>1527223.92</v>
      </c>
      <c r="K5" s="58" t="s">
        <v>92</v>
      </c>
      <c r="L5" s="59" t="s">
        <v>93</v>
      </c>
      <c r="M5" s="59" t="s">
        <v>93</v>
      </c>
      <c r="N5" s="60" t="s">
        <v>94</v>
      </c>
      <c r="O5" s="60" t="s">
        <v>95</v>
      </c>
      <c r="P5" s="61" t="s">
        <v>96</v>
      </c>
      <c r="Q5" s="61" t="s">
        <v>97</v>
      </c>
      <c r="R5" s="62">
        <v>100</v>
      </c>
      <c r="S5" s="62">
        <v>100</v>
      </c>
      <c r="T5" s="62">
        <v>100</v>
      </c>
      <c r="U5" s="53">
        <v>4</v>
      </c>
      <c r="V5" s="53">
        <v>6</v>
      </c>
      <c r="W5" s="63" t="s">
        <v>98</v>
      </c>
    </row>
    <row r="6" spans="1:23" ht="78.75" x14ac:dyDescent="0.2">
      <c r="A6" s="52" t="s">
        <v>87</v>
      </c>
      <c r="B6" s="53" t="s">
        <v>88</v>
      </c>
      <c r="C6" s="54" t="s">
        <v>89</v>
      </c>
      <c r="D6" s="55" t="s">
        <v>90</v>
      </c>
      <c r="E6" s="56" t="s">
        <v>91</v>
      </c>
      <c r="F6" s="57">
        <v>273267.19</v>
      </c>
      <c r="G6" s="57">
        <v>585284.37</v>
      </c>
      <c r="H6" s="57">
        <v>551344.68000000005</v>
      </c>
      <c r="I6" s="57">
        <v>551344.68000000005</v>
      </c>
      <c r="J6" s="57">
        <v>539218.46</v>
      </c>
      <c r="K6" s="58" t="s">
        <v>92</v>
      </c>
      <c r="L6" s="59" t="s">
        <v>93</v>
      </c>
      <c r="M6" s="59" t="s">
        <v>93</v>
      </c>
      <c r="N6" s="60" t="s">
        <v>99</v>
      </c>
      <c r="O6" s="60" t="s">
        <v>100</v>
      </c>
      <c r="P6" s="61" t="s">
        <v>101</v>
      </c>
      <c r="Q6" s="61" t="s">
        <v>102</v>
      </c>
      <c r="R6" s="62">
        <v>100</v>
      </c>
      <c r="S6" s="62">
        <v>100</v>
      </c>
      <c r="T6" s="62">
        <v>86.75</v>
      </c>
      <c r="U6" s="53">
        <v>49</v>
      </c>
      <c r="V6" s="53">
        <v>83</v>
      </c>
      <c r="W6" s="63" t="s">
        <v>98</v>
      </c>
    </row>
    <row r="7" spans="1:23" ht="78.75" x14ac:dyDescent="0.2">
      <c r="A7" s="52" t="s">
        <v>87</v>
      </c>
      <c r="B7" s="53" t="s">
        <v>88</v>
      </c>
      <c r="C7" s="54" t="s">
        <v>89</v>
      </c>
      <c r="D7" s="55" t="s">
        <v>90</v>
      </c>
      <c r="E7" s="56" t="s">
        <v>91</v>
      </c>
      <c r="F7" s="57">
        <v>279088.62</v>
      </c>
      <c r="G7" s="57">
        <v>614337.21</v>
      </c>
      <c r="H7" s="57">
        <v>601951.63</v>
      </c>
      <c r="I7" s="57">
        <v>601951.63</v>
      </c>
      <c r="J7" s="57">
        <v>589266.09</v>
      </c>
      <c r="K7" s="58" t="s">
        <v>92</v>
      </c>
      <c r="L7" s="59" t="s">
        <v>93</v>
      </c>
      <c r="M7" s="59" t="s">
        <v>93</v>
      </c>
      <c r="N7" s="60" t="s">
        <v>103</v>
      </c>
      <c r="O7" s="60" t="s">
        <v>100</v>
      </c>
      <c r="P7" s="61" t="s">
        <v>104</v>
      </c>
      <c r="Q7" s="61" t="s">
        <v>105</v>
      </c>
      <c r="R7" s="62">
        <v>100</v>
      </c>
      <c r="S7" s="62">
        <v>100</v>
      </c>
      <c r="T7" s="62">
        <v>100</v>
      </c>
      <c r="U7" s="53">
        <v>21</v>
      </c>
      <c r="V7" s="53">
        <v>21</v>
      </c>
      <c r="W7" s="63" t="s">
        <v>98</v>
      </c>
    </row>
    <row r="8" spans="1:23" ht="56.25" x14ac:dyDescent="0.2">
      <c r="A8" s="52" t="s">
        <v>87</v>
      </c>
      <c r="B8" s="53" t="s">
        <v>88</v>
      </c>
      <c r="C8" s="54" t="s">
        <v>89</v>
      </c>
      <c r="D8" s="55" t="s">
        <v>90</v>
      </c>
      <c r="E8" s="56" t="s">
        <v>91</v>
      </c>
      <c r="F8" s="57">
        <v>269917.19</v>
      </c>
      <c r="G8" s="57">
        <v>601910.59</v>
      </c>
      <c r="H8" s="57">
        <v>578500.43000000005</v>
      </c>
      <c r="I8" s="57">
        <v>578500.43000000005</v>
      </c>
      <c r="J8" s="57">
        <v>566813.73</v>
      </c>
      <c r="K8" s="58" t="s">
        <v>92</v>
      </c>
      <c r="L8" s="59" t="s">
        <v>93</v>
      </c>
      <c r="M8" s="59" t="s">
        <v>93</v>
      </c>
      <c r="N8" s="60" t="s">
        <v>106</v>
      </c>
      <c r="O8" s="60" t="s">
        <v>107</v>
      </c>
      <c r="P8" s="61" t="s">
        <v>108</v>
      </c>
      <c r="Q8" s="61" t="s">
        <v>109</v>
      </c>
      <c r="R8" s="62">
        <v>100</v>
      </c>
      <c r="S8" s="62">
        <v>100</v>
      </c>
      <c r="T8" s="62">
        <v>105.14</v>
      </c>
      <c r="U8" s="53">
        <v>272</v>
      </c>
      <c r="V8" s="53">
        <v>350</v>
      </c>
      <c r="W8" s="63" t="s">
        <v>98</v>
      </c>
    </row>
    <row r="9" spans="1:23" ht="33.75" x14ac:dyDescent="0.2">
      <c r="A9" s="52" t="s">
        <v>87</v>
      </c>
      <c r="B9" s="53" t="s">
        <v>110</v>
      </c>
      <c r="C9" s="54" t="s">
        <v>111</v>
      </c>
      <c r="D9" s="55" t="s">
        <v>90</v>
      </c>
      <c r="E9" s="56" t="s">
        <v>91</v>
      </c>
      <c r="F9" s="57">
        <v>13627367.720000001</v>
      </c>
      <c r="G9" s="57">
        <v>27107017.510000002</v>
      </c>
      <c r="H9" s="57">
        <v>23687365.559999999</v>
      </c>
      <c r="I9" s="57">
        <v>23687365.559999999</v>
      </c>
      <c r="J9" s="57">
        <v>23203109.379999999</v>
      </c>
      <c r="K9" s="58" t="s">
        <v>92</v>
      </c>
      <c r="L9" s="59" t="s">
        <v>93</v>
      </c>
      <c r="M9" s="59" t="s">
        <v>93</v>
      </c>
      <c r="N9" s="60" t="s">
        <v>112</v>
      </c>
      <c r="O9" s="60" t="s">
        <v>113</v>
      </c>
      <c r="P9" s="61" t="s">
        <v>114</v>
      </c>
      <c r="Q9" s="61" t="s">
        <v>115</v>
      </c>
      <c r="R9" s="62">
        <v>100</v>
      </c>
      <c r="S9" s="62">
        <v>100</v>
      </c>
      <c r="T9" s="62">
        <v>100</v>
      </c>
      <c r="U9" s="53">
        <v>1189</v>
      </c>
      <c r="V9" s="53">
        <v>1400</v>
      </c>
      <c r="W9" s="63" t="s">
        <v>98</v>
      </c>
    </row>
    <row r="10" spans="1:23" ht="45" x14ac:dyDescent="0.2">
      <c r="A10" s="52" t="s">
        <v>87</v>
      </c>
      <c r="B10" s="53" t="s">
        <v>110</v>
      </c>
      <c r="C10" s="54" t="s">
        <v>116</v>
      </c>
      <c r="D10" s="55" t="s">
        <v>90</v>
      </c>
      <c r="E10" s="56" t="s">
        <v>91</v>
      </c>
      <c r="F10" s="57">
        <v>340255.04</v>
      </c>
      <c r="G10" s="57">
        <v>736962.63</v>
      </c>
      <c r="H10" s="57">
        <v>567729.36</v>
      </c>
      <c r="I10" s="57">
        <v>567729.36</v>
      </c>
      <c r="J10" s="57">
        <v>563696.77</v>
      </c>
      <c r="K10" s="58" t="s">
        <v>92</v>
      </c>
      <c r="L10" s="59" t="s">
        <v>93</v>
      </c>
      <c r="M10" s="59" t="s">
        <v>93</v>
      </c>
      <c r="N10" s="60" t="s">
        <v>117</v>
      </c>
      <c r="O10" s="60" t="s">
        <v>118</v>
      </c>
      <c r="P10" s="61" t="s">
        <v>119</v>
      </c>
      <c r="Q10" s="61" t="s">
        <v>120</v>
      </c>
      <c r="R10" s="62">
        <v>100</v>
      </c>
      <c r="S10" s="62">
        <v>100</v>
      </c>
      <c r="T10" s="62">
        <v>100</v>
      </c>
      <c r="U10" s="53">
        <v>1</v>
      </c>
      <c r="V10" s="53"/>
      <c r="W10" s="63" t="s">
        <v>98</v>
      </c>
    </row>
    <row r="11" spans="1:23" ht="67.5" x14ac:dyDescent="0.2">
      <c r="A11" s="52" t="s">
        <v>87</v>
      </c>
      <c r="B11" s="53" t="s">
        <v>121</v>
      </c>
      <c r="C11" s="54" t="s">
        <v>122</v>
      </c>
      <c r="D11" s="55" t="s">
        <v>90</v>
      </c>
      <c r="E11" s="56" t="s">
        <v>91</v>
      </c>
      <c r="F11" s="57">
        <v>299790</v>
      </c>
      <c r="G11" s="57">
        <v>659874.93000000005</v>
      </c>
      <c r="H11" s="57">
        <v>641442.43999999994</v>
      </c>
      <c r="I11" s="57">
        <v>641442.43999999994</v>
      </c>
      <c r="J11" s="57">
        <v>627439.66</v>
      </c>
      <c r="K11" s="58" t="s">
        <v>92</v>
      </c>
      <c r="L11" s="59" t="s">
        <v>93</v>
      </c>
      <c r="M11" s="59" t="s">
        <v>93</v>
      </c>
      <c r="N11" s="60" t="s">
        <v>123</v>
      </c>
      <c r="O11" s="60" t="s">
        <v>124</v>
      </c>
      <c r="P11" s="61" t="s">
        <v>125</v>
      </c>
      <c r="Q11" s="61" t="s">
        <v>126</v>
      </c>
      <c r="R11" s="62">
        <v>66.67</v>
      </c>
      <c r="S11" s="62">
        <v>66.67</v>
      </c>
      <c r="T11" s="62">
        <v>49.99</v>
      </c>
      <c r="U11" s="53">
        <v>0</v>
      </c>
      <c r="V11" s="53">
        <v>3</v>
      </c>
      <c r="W11" s="63" t="s">
        <v>98</v>
      </c>
    </row>
    <row r="12" spans="1:23" ht="67.5" x14ac:dyDescent="0.2">
      <c r="A12" s="52" t="s">
        <v>87</v>
      </c>
      <c r="B12" s="53" t="s">
        <v>121</v>
      </c>
      <c r="C12" s="54" t="s">
        <v>122</v>
      </c>
      <c r="D12" s="55" t="s">
        <v>90</v>
      </c>
      <c r="E12" s="56" t="s">
        <v>91</v>
      </c>
      <c r="F12" s="57"/>
      <c r="G12" s="57"/>
      <c r="H12" s="57"/>
      <c r="I12" s="57"/>
      <c r="J12" s="57"/>
      <c r="K12" s="58" t="s">
        <v>92</v>
      </c>
      <c r="L12" s="59" t="s">
        <v>93</v>
      </c>
      <c r="M12" s="59" t="s">
        <v>93</v>
      </c>
      <c r="N12" s="60" t="s">
        <v>127</v>
      </c>
      <c r="O12" s="60" t="s">
        <v>124</v>
      </c>
      <c r="P12" s="61" t="s">
        <v>128</v>
      </c>
      <c r="Q12" s="61" t="s">
        <v>129</v>
      </c>
      <c r="R12" s="62">
        <v>0</v>
      </c>
      <c r="S12" s="62">
        <v>0</v>
      </c>
      <c r="T12" s="62">
        <v>0</v>
      </c>
      <c r="U12" s="53">
        <v>0</v>
      </c>
      <c r="V12" s="53">
        <v>1</v>
      </c>
      <c r="W12" s="63" t="s">
        <v>98</v>
      </c>
    </row>
    <row r="13" spans="1:23" ht="56.25" x14ac:dyDescent="0.2">
      <c r="A13" s="52" t="s">
        <v>87</v>
      </c>
      <c r="B13" s="53" t="s">
        <v>130</v>
      </c>
      <c r="C13" s="54" t="s">
        <v>131</v>
      </c>
      <c r="D13" s="55" t="s">
        <v>90</v>
      </c>
      <c r="E13" s="56" t="s">
        <v>91</v>
      </c>
      <c r="F13" s="57">
        <v>189038.9</v>
      </c>
      <c r="G13" s="57">
        <v>416577.69</v>
      </c>
      <c r="H13" s="57">
        <v>411620.96</v>
      </c>
      <c r="I13" s="57">
        <v>411620.96</v>
      </c>
      <c r="J13" s="57">
        <v>403137.89</v>
      </c>
      <c r="K13" s="58" t="s">
        <v>92</v>
      </c>
      <c r="L13" s="59" t="s">
        <v>93</v>
      </c>
      <c r="M13" s="59" t="s">
        <v>93</v>
      </c>
      <c r="N13" s="60" t="s">
        <v>132</v>
      </c>
      <c r="O13" s="60" t="s">
        <v>133</v>
      </c>
      <c r="P13" s="61" t="s">
        <v>134</v>
      </c>
      <c r="Q13" s="61" t="s">
        <v>135</v>
      </c>
      <c r="R13" s="62">
        <v>100</v>
      </c>
      <c r="S13" s="62">
        <v>100</v>
      </c>
      <c r="T13" s="62">
        <v>100</v>
      </c>
      <c r="U13" s="53">
        <v>25</v>
      </c>
      <c r="V13" s="53">
        <v>50</v>
      </c>
      <c r="W13" s="63" t="s">
        <v>98</v>
      </c>
    </row>
    <row r="14" spans="1:23" ht="56.25" x14ac:dyDescent="0.2">
      <c r="A14" s="52" t="s">
        <v>87</v>
      </c>
      <c r="B14" s="53" t="s">
        <v>130</v>
      </c>
      <c r="C14" s="54" t="s">
        <v>131</v>
      </c>
      <c r="D14" s="55" t="s">
        <v>90</v>
      </c>
      <c r="E14" s="56" t="s">
        <v>91</v>
      </c>
      <c r="F14" s="57"/>
      <c r="G14" s="57"/>
      <c r="H14" s="57"/>
      <c r="I14" s="57"/>
      <c r="J14" s="57"/>
      <c r="K14" s="58" t="s">
        <v>92</v>
      </c>
      <c r="L14" s="59" t="s">
        <v>93</v>
      </c>
      <c r="M14" s="59" t="s">
        <v>93</v>
      </c>
      <c r="N14" s="60" t="s">
        <v>136</v>
      </c>
      <c r="O14" s="60" t="s">
        <v>137</v>
      </c>
      <c r="P14" s="64" t="s">
        <v>138</v>
      </c>
      <c r="Q14" s="64" t="s">
        <v>139</v>
      </c>
      <c r="R14" s="62">
        <v>100</v>
      </c>
      <c r="S14" s="62">
        <v>100</v>
      </c>
      <c r="T14" s="62">
        <v>100</v>
      </c>
      <c r="U14" s="53">
        <v>0</v>
      </c>
      <c r="V14" s="53">
        <v>1</v>
      </c>
      <c r="W14" s="63" t="s">
        <v>98</v>
      </c>
    </row>
    <row r="15" spans="1:23" ht="45" x14ac:dyDescent="0.2">
      <c r="A15" s="52" t="s">
        <v>87</v>
      </c>
      <c r="B15" s="53" t="s">
        <v>130</v>
      </c>
      <c r="C15" s="54" t="s">
        <v>131</v>
      </c>
      <c r="D15" s="55" t="s">
        <v>90</v>
      </c>
      <c r="E15" s="56" t="s">
        <v>91</v>
      </c>
      <c r="F15" s="57">
        <v>1268471.3999999999</v>
      </c>
      <c r="G15" s="57">
        <v>2321805.2999999998</v>
      </c>
      <c r="H15" s="57">
        <v>2120389.2200000002</v>
      </c>
      <c r="I15" s="57">
        <v>2120389.2200000002</v>
      </c>
      <c r="J15" s="57">
        <v>2086859.67</v>
      </c>
      <c r="K15" s="58" t="s">
        <v>92</v>
      </c>
      <c r="L15" s="59" t="s">
        <v>93</v>
      </c>
      <c r="M15" s="59" t="s">
        <v>93</v>
      </c>
      <c r="N15" s="60" t="s">
        <v>140</v>
      </c>
      <c r="O15" s="60" t="s">
        <v>141</v>
      </c>
      <c r="P15" s="61" t="s">
        <v>142</v>
      </c>
      <c r="Q15" s="61" t="s">
        <v>143</v>
      </c>
      <c r="R15" s="62">
        <v>100</v>
      </c>
      <c r="S15" s="62">
        <v>100</v>
      </c>
      <c r="T15" s="62">
        <v>100</v>
      </c>
      <c r="U15" s="53">
        <v>155</v>
      </c>
      <c r="V15" s="53">
        <v>250</v>
      </c>
      <c r="W15" s="63" t="s">
        <v>98</v>
      </c>
    </row>
    <row r="16" spans="1:23" ht="56.25" x14ac:dyDescent="0.2">
      <c r="A16" s="52" t="s">
        <v>87</v>
      </c>
      <c r="B16" s="53" t="s">
        <v>130</v>
      </c>
      <c r="C16" s="54" t="s">
        <v>131</v>
      </c>
      <c r="D16" s="55" t="s">
        <v>90</v>
      </c>
      <c r="E16" s="56" t="s">
        <v>91</v>
      </c>
      <c r="F16" s="57">
        <v>192388.9</v>
      </c>
      <c r="G16" s="57">
        <v>429277.56</v>
      </c>
      <c r="H16" s="57">
        <v>418718.85</v>
      </c>
      <c r="I16" s="57">
        <v>418718.85</v>
      </c>
      <c r="J16" s="57">
        <v>410241.83</v>
      </c>
      <c r="K16" s="58" t="s">
        <v>92</v>
      </c>
      <c r="L16" s="59" t="s">
        <v>93</v>
      </c>
      <c r="M16" s="59" t="s">
        <v>93</v>
      </c>
      <c r="N16" s="60" t="s">
        <v>144</v>
      </c>
      <c r="O16" s="60" t="s">
        <v>145</v>
      </c>
      <c r="P16" s="61" t="s">
        <v>146</v>
      </c>
      <c r="Q16" s="61" t="s">
        <v>147</v>
      </c>
      <c r="R16" s="62">
        <v>100</v>
      </c>
      <c r="S16" s="62">
        <v>100</v>
      </c>
      <c r="T16" s="62">
        <v>100</v>
      </c>
      <c r="U16" s="53">
        <v>1</v>
      </c>
      <c r="V16" s="53">
        <v>1</v>
      </c>
      <c r="W16" s="63" t="s">
        <v>98</v>
      </c>
    </row>
    <row r="17" spans="1:23" ht="45" x14ac:dyDescent="0.2">
      <c r="A17" s="52" t="s">
        <v>87</v>
      </c>
      <c r="B17" s="53" t="s">
        <v>148</v>
      </c>
      <c r="C17" s="54" t="s">
        <v>149</v>
      </c>
      <c r="D17" s="55" t="s">
        <v>90</v>
      </c>
      <c r="E17" s="56" t="s">
        <v>91</v>
      </c>
      <c r="F17" s="57">
        <v>503753.32</v>
      </c>
      <c r="G17" s="57">
        <v>899817.55</v>
      </c>
      <c r="H17" s="57">
        <v>831270.66</v>
      </c>
      <c r="I17" s="57">
        <v>831270.66</v>
      </c>
      <c r="J17" s="57">
        <v>815728.71</v>
      </c>
      <c r="K17" s="58" t="s">
        <v>92</v>
      </c>
      <c r="L17" s="59" t="s">
        <v>93</v>
      </c>
      <c r="M17" s="59" t="s">
        <v>93</v>
      </c>
      <c r="N17" s="60" t="s">
        <v>150</v>
      </c>
      <c r="O17" s="60" t="s">
        <v>151</v>
      </c>
      <c r="P17" s="61" t="s">
        <v>152</v>
      </c>
      <c r="Q17" s="61" t="s">
        <v>153</v>
      </c>
      <c r="R17" s="62">
        <v>75</v>
      </c>
      <c r="S17" s="62">
        <v>100</v>
      </c>
      <c r="T17" s="62">
        <v>100.09</v>
      </c>
      <c r="U17" s="53">
        <v>1080</v>
      </c>
      <c r="V17" s="53">
        <v>1100</v>
      </c>
      <c r="W17" s="63" t="s">
        <v>98</v>
      </c>
    </row>
    <row r="18" spans="1:23" ht="56.25" x14ac:dyDescent="0.2">
      <c r="A18" s="52" t="s">
        <v>87</v>
      </c>
      <c r="B18" s="53" t="s">
        <v>148</v>
      </c>
      <c r="C18" s="54" t="s">
        <v>149</v>
      </c>
      <c r="D18" s="55" t="s">
        <v>90</v>
      </c>
      <c r="E18" s="56" t="s">
        <v>91</v>
      </c>
      <c r="F18" s="57">
        <v>158452.57</v>
      </c>
      <c r="G18" s="57">
        <v>342505.1</v>
      </c>
      <c r="H18" s="57">
        <v>327692.68</v>
      </c>
      <c r="I18" s="57">
        <v>327692.68</v>
      </c>
      <c r="J18" s="57">
        <v>321626.78000000003</v>
      </c>
      <c r="K18" s="58" t="s">
        <v>92</v>
      </c>
      <c r="L18" s="59" t="s">
        <v>93</v>
      </c>
      <c r="M18" s="59" t="s">
        <v>93</v>
      </c>
      <c r="N18" s="60" t="s">
        <v>154</v>
      </c>
      <c r="O18" s="60" t="s">
        <v>155</v>
      </c>
      <c r="P18" s="61" t="s">
        <v>156</v>
      </c>
      <c r="Q18" s="61" t="s">
        <v>157</v>
      </c>
      <c r="R18" s="62">
        <v>80</v>
      </c>
      <c r="S18" s="62">
        <v>80</v>
      </c>
      <c r="T18" s="62">
        <v>110</v>
      </c>
      <c r="U18" s="53">
        <v>310</v>
      </c>
      <c r="V18" s="53">
        <v>500</v>
      </c>
      <c r="W18" s="63" t="s">
        <v>98</v>
      </c>
    </row>
    <row r="19" spans="1:23" ht="67.5" x14ac:dyDescent="0.2">
      <c r="A19" s="52" t="s">
        <v>87</v>
      </c>
      <c r="B19" s="53" t="s">
        <v>130</v>
      </c>
      <c r="C19" s="54" t="s">
        <v>158</v>
      </c>
      <c r="D19" s="55" t="s">
        <v>90</v>
      </c>
      <c r="E19" s="56" t="s">
        <v>91</v>
      </c>
      <c r="F19" s="57">
        <v>618653.25</v>
      </c>
      <c r="G19" s="57">
        <v>1445211.21</v>
      </c>
      <c r="H19" s="57">
        <v>1382067.01</v>
      </c>
      <c r="I19" s="57">
        <v>1382067.01</v>
      </c>
      <c r="J19" s="57">
        <v>1357766.69</v>
      </c>
      <c r="K19" s="58" t="s">
        <v>92</v>
      </c>
      <c r="L19" s="59" t="s">
        <v>93</v>
      </c>
      <c r="M19" s="59" t="s">
        <v>93</v>
      </c>
      <c r="N19" s="60" t="s">
        <v>159</v>
      </c>
      <c r="O19" s="60" t="s">
        <v>160</v>
      </c>
      <c r="P19" s="61" t="s">
        <v>161</v>
      </c>
      <c r="Q19" s="61" t="s">
        <v>162</v>
      </c>
      <c r="R19" s="62">
        <v>100</v>
      </c>
      <c r="S19" s="62">
        <v>100</v>
      </c>
      <c r="T19" s="62">
        <v>130</v>
      </c>
      <c r="U19" s="53">
        <v>0</v>
      </c>
      <c r="V19" s="53">
        <v>10</v>
      </c>
      <c r="W19" s="63" t="s">
        <v>98</v>
      </c>
    </row>
    <row r="20" spans="1:23" ht="22.5" x14ac:dyDescent="0.2">
      <c r="A20" s="52" t="s">
        <v>87</v>
      </c>
      <c r="B20" s="53" t="s">
        <v>163</v>
      </c>
      <c r="C20" s="55" t="s">
        <v>163</v>
      </c>
      <c r="D20" s="55" t="s">
        <v>163</v>
      </c>
      <c r="E20" s="56" t="s">
        <v>91</v>
      </c>
      <c r="F20" s="57"/>
      <c r="G20" s="57"/>
      <c r="H20" s="57"/>
      <c r="I20" s="57"/>
      <c r="J20" s="57"/>
      <c r="K20" s="58" t="s">
        <v>164</v>
      </c>
      <c r="L20" s="59" t="s">
        <v>163</v>
      </c>
      <c r="M20" s="59" t="s">
        <v>163</v>
      </c>
      <c r="N20" s="60" t="s">
        <v>165</v>
      </c>
      <c r="O20" s="60" t="s">
        <v>166</v>
      </c>
      <c r="P20" s="61" t="s">
        <v>167</v>
      </c>
      <c r="Q20" s="61" t="s">
        <v>167</v>
      </c>
      <c r="R20" s="62">
        <v>100</v>
      </c>
      <c r="S20" s="62">
        <v>100</v>
      </c>
      <c r="T20" s="62">
        <v>99.72</v>
      </c>
      <c r="U20" s="53"/>
      <c r="V20" s="53"/>
      <c r="W20" s="63" t="s">
        <v>98</v>
      </c>
    </row>
    <row r="21" spans="1:23" ht="22.5" x14ac:dyDescent="0.2">
      <c r="A21" s="52" t="s">
        <v>87</v>
      </c>
      <c r="B21" s="53" t="s">
        <v>163</v>
      </c>
      <c r="C21" s="55" t="s">
        <v>163</v>
      </c>
      <c r="D21" s="55" t="s">
        <v>163</v>
      </c>
      <c r="E21" s="56" t="s">
        <v>91</v>
      </c>
      <c r="F21" s="57">
        <v>1580008.7</v>
      </c>
      <c r="G21" s="57">
        <v>3174526.27</v>
      </c>
      <c r="H21" s="57">
        <v>2965600.34</v>
      </c>
      <c r="I21" s="57">
        <v>2965600.34</v>
      </c>
      <c r="J21" s="57">
        <v>2912617.07</v>
      </c>
      <c r="K21" s="58" t="s">
        <v>164</v>
      </c>
      <c r="L21" s="59" t="s">
        <v>163</v>
      </c>
      <c r="M21" s="59" t="s">
        <v>163</v>
      </c>
      <c r="N21" s="60" t="s">
        <v>168</v>
      </c>
      <c r="O21" s="60" t="s">
        <v>166</v>
      </c>
      <c r="P21" s="61" t="s">
        <v>169</v>
      </c>
      <c r="Q21" s="61" t="s">
        <v>169</v>
      </c>
      <c r="R21" s="62">
        <v>100</v>
      </c>
      <c r="S21" s="62">
        <v>100</v>
      </c>
      <c r="T21" s="62">
        <v>80.88</v>
      </c>
      <c r="U21" s="53"/>
      <c r="V21" s="53"/>
      <c r="W21" s="63" t="s">
        <v>98</v>
      </c>
    </row>
    <row r="22" spans="1:23" ht="22.5" x14ac:dyDescent="0.2">
      <c r="A22" s="52" t="s">
        <v>87</v>
      </c>
      <c r="B22" s="53" t="s">
        <v>163</v>
      </c>
      <c r="C22" s="55" t="s">
        <v>163</v>
      </c>
      <c r="D22" s="55" t="s">
        <v>163</v>
      </c>
      <c r="E22" s="56" t="s">
        <v>91</v>
      </c>
      <c r="F22" s="57"/>
      <c r="G22" s="57"/>
      <c r="H22" s="57"/>
      <c r="I22" s="57"/>
      <c r="J22" s="57"/>
      <c r="K22" s="58" t="s">
        <v>164</v>
      </c>
      <c r="L22" s="59" t="s">
        <v>163</v>
      </c>
      <c r="M22" s="59" t="s">
        <v>163</v>
      </c>
      <c r="N22" s="60" t="s">
        <v>165</v>
      </c>
      <c r="O22" s="60" t="s">
        <v>166</v>
      </c>
      <c r="P22" s="61" t="s">
        <v>167</v>
      </c>
      <c r="Q22" s="61" t="s">
        <v>167</v>
      </c>
      <c r="R22" s="62">
        <v>100</v>
      </c>
      <c r="S22" s="62">
        <v>100</v>
      </c>
      <c r="T22" s="62">
        <v>100</v>
      </c>
      <c r="U22" s="53"/>
      <c r="V22" s="53"/>
      <c r="W22" s="63" t="s">
        <v>98</v>
      </c>
    </row>
    <row r="23" spans="1:23" ht="22.5" x14ac:dyDescent="0.2">
      <c r="A23" s="52" t="s">
        <v>87</v>
      </c>
      <c r="B23" s="53" t="s">
        <v>163</v>
      </c>
      <c r="C23" s="55" t="s">
        <v>163</v>
      </c>
      <c r="D23" s="55" t="s">
        <v>163</v>
      </c>
      <c r="E23" s="56" t="s">
        <v>91</v>
      </c>
      <c r="F23" s="57">
        <v>2212249.46</v>
      </c>
      <c r="G23" s="57">
        <v>3716472.65</v>
      </c>
      <c r="H23" s="57">
        <v>3009070.3</v>
      </c>
      <c r="I23" s="57">
        <v>3009070.3</v>
      </c>
      <c r="J23" s="57">
        <v>2959229.63</v>
      </c>
      <c r="K23" s="58" t="s">
        <v>164</v>
      </c>
      <c r="L23" s="59" t="s">
        <v>163</v>
      </c>
      <c r="M23" s="59" t="s">
        <v>163</v>
      </c>
      <c r="N23" s="60" t="s">
        <v>168</v>
      </c>
      <c r="O23" s="60" t="s">
        <v>166</v>
      </c>
      <c r="P23" s="61" t="s">
        <v>169</v>
      </c>
      <c r="Q23" s="61" t="s">
        <v>169</v>
      </c>
      <c r="R23" s="62">
        <v>100</v>
      </c>
      <c r="S23" s="62">
        <v>100</v>
      </c>
      <c r="T23" s="62">
        <v>80.069999999999993</v>
      </c>
      <c r="U23" s="53"/>
      <c r="V23" s="53"/>
      <c r="W23" s="63" t="s">
        <v>98</v>
      </c>
    </row>
    <row r="24" spans="1:23" ht="22.5" x14ac:dyDescent="0.2">
      <c r="A24" s="52" t="s">
        <v>87</v>
      </c>
      <c r="B24" s="53" t="s">
        <v>163</v>
      </c>
      <c r="C24" s="55" t="s">
        <v>163</v>
      </c>
      <c r="D24" s="55" t="s">
        <v>163</v>
      </c>
      <c r="E24" s="56" t="s">
        <v>91</v>
      </c>
      <c r="F24" s="57"/>
      <c r="G24" s="57"/>
      <c r="H24" s="57"/>
      <c r="I24" s="57"/>
      <c r="J24" s="57"/>
      <c r="K24" s="53" t="s">
        <v>164</v>
      </c>
      <c r="L24" s="53" t="s">
        <v>163</v>
      </c>
      <c r="M24" s="62" t="s">
        <v>163</v>
      </c>
      <c r="N24" s="65" t="s">
        <v>165</v>
      </c>
      <c r="O24" s="65" t="s">
        <v>166</v>
      </c>
      <c r="P24" s="62" t="s">
        <v>167</v>
      </c>
      <c r="Q24" s="62" t="s">
        <v>167</v>
      </c>
      <c r="R24" s="62">
        <v>100</v>
      </c>
      <c r="S24" s="62">
        <v>100</v>
      </c>
      <c r="T24" s="62">
        <v>100</v>
      </c>
      <c r="U24" s="53"/>
      <c r="V24" s="53"/>
      <c r="W24" s="63" t="s">
        <v>98</v>
      </c>
    </row>
    <row r="25" spans="1:23" ht="22.5" x14ac:dyDescent="0.2">
      <c r="A25" s="75" t="s">
        <v>87</v>
      </c>
      <c r="B25" s="76" t="s">
        <v>163</v>
      </c>
      <c r="C25" s="77" t="s">
        <v>163</v>
      </c>
      <c r="D25" s="77" t="s">
        <v>163</v>
      </c>
      <c r="E25" s="78" t="s">
        <v>91</v>
      </c>
      <c r="F25" s="79">
        <v>1149100.0900000001</v>
      </c>
      <c r="G25" s="79">
        <v>2369069.7599999998</v>
      </c>
      <c r="H25" s="79">
        <v>2255472.1800000002</v>
      </c>
      <c r="I25" s="79">
        <v>2255472.1800000002</v>
      </c>
      <c r="J25" s="79">
        <v>2220452.86</v>
      </c>
      <c r="K25" s="76" t="s">
        <v>164</v>
      </c>
      <c r="L25" s="76" t="s">
        <v>163</v>
      </c>
      <c r="M25" s="80" t="s">
        <v>163</v>
      </c>
      <c r="N25" s="81" t="s">
        <v>168</v>
      </c>
      <c r="O25" s="81" t="s">
        <v>166</v>
      </c>
      <c r="P25" s="80" t="s">
        <v>169</v>
      </c>
      <c r="Q25" s="80" t="s">
        <v>169</v>
      </c>
      <c r="R25" s="80">
        <v>100</v>
      </c>
      <c r="S25" s="80">
        <v>100</v>
      </c>
      <c r="T25" s="80">
        <v>80.47</v>
      </c>
      <c r="U25" s="76"/>
      <c r="V25" s="76"/>
      <c r="W25" s="82" t="s">
        <v>98</v>
      </c>
    </row>
    <row r="26" spans="1:23" x14ac:dyDescent="0.2">
      <c r="A26" s="66"/>
      <c r="B26" s="67"/>
      <c r="C26" s="68"/>
      <c r="D26" s="68"/>
      <c r="E26" s="69"/>
      <c r="F26" s="70">
        <f>SUM(F5:F25)</f>
        <v>23726073.559999999</v>
      </c>
      <c r="G26" s="70">
        <f>SUM(G5:G25)</f>
        <v>47041270.660000004</v>
      </c>
      <c r="H26" s="70">
        <f>SUM(H5:H25)</f>
        <v>41907830.68</v>
      </c>
      <c r="I26" s="70">
        <f>SUM(I5:I25)</f>
        <v>41907830.68</v>
      </c>
      <c r="J26" s="70">
        <f>SUM(J5:J25)</f>
        <v>41104429.140000001</v>
      </c>
      <c r="K26" s="67"/>
      <c r="L26" s="67"/>
      <c r="M26" s="71"/>
      <c r="N26" s="72"/>
      <c r="O26" s="72"/>
      <c r="P26" s="71"/>
      <c r="Q26" s="71"/>
      <c r="R26" s="71"/>
      <c r="S26" s="71"/>
      <c r="T26" s="71"/>
      <c r="U26" s="73"/>
      <c r="V26" s="71"/>
      <c r="W26" s="74"/>
    </row>
    <row r="27" spans="1:23" ht="12" x14ac:dyDescent="0.2">
      <c r="A27" s="41" t="s">
        <v>174</v>
      </c>
      <c r="B27" s="16"/>
      <c r="C27" s="17"/>
      <c r="D27" s="17"/>
      <c r="E27" s="33"/>
      <c r="F27" s="16"/>
      <c r="G27" s="16"/>
      <c r="H27" s="16"/>
      <c r="I27" s="16"/>
      <c r="J27" s="16"/>
      <c r="K27" s="16"/>
      <c r="L27" s="16"/>
    </row>
    <row r="28" spans="1:23" x14ac:dyDescent="0.2">
      <c r="C28" s="1"/>
      <c r="D28" s="1"/>
    </row>
    <row r="29" spans="1:23" x14ac:dyDescent="0.2">
      <c r="C29" s="1"/>
      <c r="D29" s="1"/>
    </row>
    <row r="30" spans="1:23" x14ac:dyDescent="0.2">
      <c r="C30" s="1"/>
      <c r="D30" s="1"/>
    </row>
    <row r="31" spans="1:23" x14ac:dyDescent="0.2">
      <c r="C31" s="1"/>
      <c r="D31" s="1"/>
    </row>
    <row r="32" spans="1:23" x14ac:dyDescent="0.2">
      <c r="C32" s="1"/>
      <c r="D32" s="1"/>
    </row>
    <row r="33" spans="3:15" x14ac:dyDescent="0.2">
      <c r="C33" s="1"/>
      <c r="D33" s="1"/>
    </row>
    <row r="34" spans="3:15" x14ac:dyDescent="0.2">
      <c r="C34" s="1"/>
      <c r="D34" s="37" t="s">
        <v>170</v>
      </c>
      <c r="E34" s="38"/>
      <c r="F34" s="38"/>
      <c r="G34" s="36"/>
      <c r="H34" s="38"/>
      <c r="O34" s="38" t="s">
        <v>171</v>
      </c>
    </row>
    <row r="35" spans="3:15" x14ac:dyDescent="0.2">
      <c r="C35" s="1"/>
      <c r="D35" s="39" t="s">
        <v>172</v>
      </c>
      <c r="E35" s="40"/>
      <c r="F35" s="40"/>
      <c r="G35" s="36"/>
      <c r="H35" s="40"/>
      <c r="O35" s="40" t="s">
        <v>173</v>
      </c>
    </row>
    <row r="36" spans="3:15" x14ac:dyDescent="0.2">
      <c r="C36" s="1"/>
      <c r="D36" s="1"/>
    </row>
    <row r="37" spans="3:15" x14ac:dyDescent="0.2">
      <c r="C37" s="1"/>
      <c r="D37" s="1"/>
    </row>
    <row r="38" spans="3:15" x14ac:dyDescent="0.2">
      <c r="C38" s="1"/>
      <c r="D38" s="1"/>
    </row>
  </sheetData>
  <protectedRanges>
    <protectedRange sqref="D34:H35 O34:O35" name="Rango1_1"/>
  </protectedRanges>
  <mergeCells count="1">
    <mergeCell ref="A1:W1"/>
  </mergeCells>
  <printOptions horizontalCentered="1"/>
  <pageMargins left="0" right="0" top="0.74803149606299213" bottom="0.74803149606299213" header="0.31496062992125984" footer="0.31496062992125984"/>
  <pageSetup scale="4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7" t="s">
        <v>1</v>
      </c>
    </row>
    <row r="2" spans="1:2" ht="31.5" x14ac:dyDescent="0.2">
      <c r="B2" s="4" t="s">
        <v>75</v>
      </c>
    </row>
    <row r="4" spans="1:2" ht="15.75" x14ac:dyDescent="0.2">
      <c r="A4" s="5" t="s">
        <v>79</v>
      </c>
      <c r="B4" s="5" t="s">
        <v>0</v>
      </c>
    </row>
    <row r="5" spans="1:2" ht="47.25" x14ac:dyDescent="0.2">
      <c r="A5" s="22">
        <v>1</v>
      </c>
      <c r="B5" s="4" t="s">
        <v>76</v>
      </c>
    </row>
    <row r="6" spans="1:2" ht="47.25" x14ac:dyDescent="0.2">
      <c r="A6" s="22">
        <v>2</v>
      </c>
      <c r="B6" s="4" t="s">
        <v>77</v>
      </c>
    </row>
    <row r="7" spans="1:2" ht="31.5" x14ac:dyDescent="0.2">
      <c r="A7" s="22">
        <v>3</v>
      </c>
      <c r="B7" s="4" t="s">
        <v>80</v>
      </c>
    </row>
    <row r="8" spans="1:2" ht="47.25" x14ac:dyDescent="0.2">
      <c r="A8" s="22">
        <v>4</v>
      </c>
      <c r="B8" s="4" t="s">
        <v>78</v>
      </c>
    </row>
    <row r="9" spans="1:2" ht="15.75" x14ac:dyDescent="0.2">
      <c r="A9" s="22">
        <v>5</v>
      </c>
      <c r="B9" s="4" t="s">
        <v>56</v>
      </c>
    </row>
    <row r="10" spans="1:2" ht="78.75" x14ac:dyDescent="0.2">
      <c r="A10" s="22">
        <v>6</v>
      </c>
      <c r="B10" s="4" t="s">
        <v>74</v>
      </c>
    </row>
    <row r="11" spans="1:2" ht="78.75" x14ac:dyDescent="0.2">
      <c r="A11" s="22">
        <v>7</v>
      </c>
      <c r="B11" s="4" t="s">
        <v>62</v>
      </c>
    </row>
    <row r="12" spans="1:2" ht="78.75" x14ac:dyDescent="0.2">
      <c r="A12" s="22">
        <v>8</v>
      </c>
      <c r="B12" s="4" t="s">
        <v>64</v>
      </c>
    </row>
    <row r="13" spans="1:2" ht="78.75" x14ac:dyDescent="0.2">
      <c r="A13" s="22">
        <v>9</v>
      </c>
      <c r="B13" s="4" t="s">
        <v>63</v>
      </c>
    </row>
    <row r="14" spans="1:2" ht="78.75" x14ac:dyDescent="0.2">
      <c r="A14" s="22">
        <v>10</v>
      </c>
      <c r="B14" s="4" t="s">
        <v>65</v>
      </c>
    </row>
    <row r="15" spans="1:2" ht="15.75" x14ac:dyDescent="0.2">
      <c r="A15" s="22">
        <v>11</v>
      </c>
      <c r="B15" s="4" t="s">
        <v>81</v>
      </c>
    </row>
    <row r="16" spans="1:2" ht="15.75" x14ac:dyDescent="0.2">
      <c r="A16" s="22">
        <v>12</v>
      </c>
      <c r="B16" s="4" t="s">
        <v>66</v>
      </c>
    </row>
    <row r="17" spans="1:2" ht="15.75" x14ac:dyDescent="0.2">
      <c r="A17" s="22">
        <v>13</v>
      </c>
      <c r="B17" s="4" t="s">
        <v>67</v>
      </c>
    </row>
    <row r="18" spans="1:2" ht="63" x14ac:dyDescent="0.2">
      <c r="A18" s="22">
        <v>14</v>
      </c>
      <c r="B18" s="4" t="s">
        <v>82</v>
      </c>
    </row>
    <row r="19" spans="1:2" ht="15.75" x14ac:dyDescent="0.2">
      <c r="A19" s="22">
        <v>15</v>
      </c>
      <c r="B19" s="4" t="s">
        <v>57</v>
      </c>
    </row>
    <row r="20" spans="1:2" ht="15.75" x14ac:dyDescent="0.2">
      <c r="A20" s="22">
        <v>16</v>
      </c>
      <c r="B20" s="4" t="s">
        <v>58</v>
      </c>
    </row>
    <row r="21" spans="1:2" ht="15.75" x14ac:dyDescent="0.2">
      <c r="A21" s="22">
        <v>17</v>
      </c>
      <c r="B21" s="4" t="s">
        <v>68</v>
      </c>
    </row>
    <row r="22" spans="1:2" ht="15.75" x14ac:dyDescent="0.2">
      <c r="A22" s="22">
        <v>18</v>
      </c>
      <c r="B22" s="6" t="s">
        <v>59</v>
      </c>
    </row>
    <row r="23" spans="1:2" ht="15.75" x14ac:dyDescent="0.2">
      <c r="A23" s="22">
        <v>19</v>
      </c>
      <c r="B23" s="6" t="s">
        <v>60</v>
      </c>
    </row>
    <row r="24" spans="1:2" ht="15.75" x14ac:dyDescent="0.2">
      <c r="A24" s="22">
        <v>20</v>
      </c>
      <c r="B24" s="6" t="s">
        <v>61</v>
      </c>
    </row>
    <row r="25" spans="1:2" ht="15.75" x14ac:dyDescent="0.2">
      <c r="A25" s="22">
        <v>21</v>
      </c>
      <c r="B25" s="6" t="s">
        <v>69</v>
      </c>
    </row>
    <row r="26" spans="1:2" ht="15.75" x14ac:dyDescent="0.2">
      <c r="A26" s="22">
        <v>22</v>
      </c>
      <c r="B26" s="6" t="s">
        <v>70</v>
      </c>
    </row>
    <row r="27" spans="1:2" ht="31.5" x14ac:dyDescent="0.2">
      <c r="A27" s="22">
        <v>23</v>
      </c>
      <c r="B27" s="4"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10"/>
  </cols>
  <sheetData>
    <row r="1" spans="1:4" ht="12" x14ac:dyDescent="0.2">
      <c r="A1" s="15" t="s">
        <v>3</v>
      </c>
      <c r="B1" s="15" t="s">
        <v>32</v>
      </c>
      <c r="C1" s="10" t="s">
        <v>27</v>
      </c>
      <c r="D1" s="9"/>
    </row>
    <row r="2" spans="1:4" ht="12" x14ac:dyDescent="0.2">
      <c r="A2" s="15" t="s">
        <v>4</v>
      </c>
      <c r="B2" s="15" t="s">
        <v>51</v>
      </c>
      <c r="C2" s="10" t="s">
        <v>28</v>
      </c>
      <c r="D2" s="9"/>
    </row>
    <row r="3" spans="1:4" ht="12" x14ac:dyDescent="0.2">
      <c r="A3" s="15" t="s">
        <v>5</v>
      </c>
      <c r="B3" s="15" t="s">
        <v>52</v>
      </c>
      <c r="C3" s="10" t="s">
        <v>29</v>
      </c>
      <c r="D3" s="9"/>
    </row>
    <row r="4" spans="1:4" ht="12" x14ac:dyDescent="0.2">
      <c r="A4" s="15" t="s">
        <v>6</v>
      </c>
      <c r="B4" s="15" t="s">
        <v>53</v>
      </c>
      <c r="C4" s="10" t="s">
        <v>30</v>
      </c>
      <c r="D4" s="9"/>
    </row>
    <row r="5" spans="1:4" ht="12" x14ac:dyDescent="0.2">
      <c r="A5" s="15" t="s">
        <v>7</v>
      </c>
      <c r="B5" s="8"/>
      <c r="D5" s="9"/>
    </row>
    <row r="6" spans="1:4" ht="12" x14ac:dyDescent="0.2">
      <c r="A6" s="15" t="s">
        <v>8</v>
      </c>
      <c r="B6" s="8"/>
      <c r="D6" s="9"/>
    </row>
    <row r="7" spans="1:4" ht="12" x14ac:dyDescent="0.2">
      <c r="A7" s="15" t="s">
        <v>9</v>
      </c>
      <c r="B7" s="8"/>
      <c r="D7" s="9"/>
    </row>
    <row r="8" spans="1:4" ht="12" x14ac:dyDescent="0.2">
      <c r="A8" s="15" t="s">
        <v>10</v>
      </c>
      <c r="B8" s="8"/>
      <c r="D8" s="9"/>
    </row>
    <row r="9" spans="1:4" ht="12" customHeight="1" x14ac:dyDescent="0.2">
      <c r="A9" s="15" t="s">
        <v>11</v>
      </c>
      <c r="B9" s="8"/>
      <c r="D9" s="9"/>
    </row>
    <row r="10" spans="1:4" ht="12" x14ac:dyDescent="0.2">
      <c r="A10" s="15" t="s">
        <v>12</v>
      </c>
      <c r="B10" s="8"/>
      <c r="D10" s="9"/>
    </row>
    <row r="11" spans="1:4" ht="12" x14ac:dyDescent="0.2">
      <c r="A11" s="15" t="s">
        <v>13</v>
      </c>
      <c r="B11" s="8"/>
      <c r="D11" s="9"/>
    </row>
    <row r="12" spans="1:4" ht="12" x14ac:dyDescent="0.2">
      <c r="A12" s="15" t="s">
        <v>14</v>
      </c>
      <c r="B12" s="8"/>
      <c r="D12" s="9"/>
    </row>
    <row r="13" spans="1:4" ht="12" x14ac:dyDescent="0.2">
      <c r="A13" s="15" t="s">
        <v>15</v>
      </c>
      <c r="B13" s="8"/>
      <c r="D13" s="9"/>
    </row>
    <row r="14" spans="1:4" ht="12" x14ac:dyDescent="0.2">
      <c r="A14" s="15" t="s">
        <v>16</v>
      </c>
      <c r="B14" s="8"/>
      <c r="D14" s="9"/>
    </row>
    <row r="15" spans="1:4" ht="12" x14ac:dyDescent="0.2">
      <c r="A15" s="15" t="s">
        <v>17</v>
      </c>
      <c r="B15" s="8"/>
      <c r="D15" s="9"/>
    </row>
    <row r="16" spans="1:4" ht="12" x14ac:dyDescent="0.2">
      <c r="A16" s="15" t="s">
        <v>18</v>
      </c>
      <c r="B16" s="8"/>
      <c r="D16" s="9"/>
    </row>
    <row r="17" spans="1:5" ht="12" x14ac:dyDescent="0.2">
      <c r="A17" s="15" t="s">
        <v>19</v>
      </c>
      <c r="B17" s="8"/>
      <c r="D17" s="9"/>
    </row>
    <row r="18" spans="1:5" ht="12" x14ac:dyDescent="0.2">
      <c r="A18" s="15" t="s">
        <v>20</v>
      </c>
      <c r="B18" s="8"/>
      <c r="D18" s="9"/>
    </row>
    <row r="19" spans="1:5" ht="12" x14ac:dyDescent="0.2">
      <c r="A19" s="15" t="s">
        <v>21</v>
      </c>
      <c r="B19" s="8"/>
      <c r="D19" s="9"/>
    </row>
    <row r="20" spans="1:5" ht="12" x14ac:dyDescent="0.2">
      <c r="A20" s="15" t="s">
        <v>22</v>
      </c>
      <c r="B20" s="8"/>
      <c r="D20" s="9"/>
    </row>
    <row r="21" spans="1:5" ht="12" x14ac:dyDescent="0.2">
      <c r="A21" s="15" t="s">
        <v>23</v>
      </c>
      <c r="B21" s="8"/>
      <c r="E21" s="9"/>
    </row>
    <row r="22" spans="1:5" ht="12" x14ac:dyDescent="0.2">
      <c r="A22" s="15" t="s">
        <v>24</v>
      </c>
      <c r="B22" s="8"/>
      <c r="E22" s="9"/>
    </row>
    <row r="23" spans="1:5" ht="12" x14ac:dyDescent="0.2">
      <c r="A23" s="15" t="s">
        <v>25</v>
      </c>
      <c r="B23" s="12"/>
      <c r="E23" s="11"/>
    </row>
    <row r="24" spans="1:5" x14ac:dyDescent="0.2">
      <c r="A24" s="14"/>
      <c r="B24" s="13"/>
      <c r="D24" s="13"/>
      <c r="E24" s="13"/>
    </row>
    <row r="25" spans="1:5" x14ac:dyDescent="0.2">
      <c r="A25" s="10"/>
    </row>
    <row r="26" spans="1:5" x14ac:dyDescent="0.2">
      <c r="A26" s="10"/>
    </row>
    <row r="27" spans="1:5" x14ac:dyDescent="0.2">
      <c r="A27" s="10"/>
    </row>
    <row r="28" spans="1:5" x14ac:dyDescent="0.2">
      <c r="A28" s="10"/>
    </row>
    <row r="29" spans="1:5" x14ac:dyDescent="0.2">
      <c r="A29" s="10"/>
    </row>
    <row r="30" spans="1:5" x14ac:dyDescent="0.2">
      <c r="A30" s="10"/>
    </row>
    <row r="31" spans="1:5" x14ac:dyDescent="0.2">
      <c r="A31" s="10"/>
    </row>
    <row r="32" spans="1:5" x14ac:dyDescent="0.2">
      <c r="A32"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BDF2C03A-FAFE-4FBB-9F24-298C907734CA}">
  <ds:schemaRefs>
    <ds:schemaRef ds:uri="http://schemas.microsoft.com/office/2006/documentManagement/types"/>
    <ds:schemaRef ds:uri="http://schemas.microsoft.com/office/infopath/2007/PartnerControls"/>
    <ds:schemaRef ds:uri="http://purl.org/dc/dcmitype/"/>
    <ds:schemaRef ds:uri="http://purl.org/dc/term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Hewlett-Packard Company</cp:lastModifiedBy>
  <cp:lastPrinted>2023-01-20T20:12:31Z</cp:lastPrinted>
  <dcterms:created xsi:type="dcterms:W3CDTF">2014-10-22T05:35:08Z</dcterms:created>
  <dcterms:modified xsi:type="dcterms:W3CDTF">2023-01-30T20:13:49Z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