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MONTO1">'[1]Info General'!$D$18</definedName>
    <definedName name="MONTO2">'[1]Info General'!$E$18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PERIODO_INFORME">'[1]Info General'!$C$14</definedName>
    <definedName name="SALDO_PENDIENTE">'[1]Info General'!$F$18</definedName>
    <definedName name="TRIMESTRE">'[1]Info General'!$C$16</definedName>
    <definedName name="ULTIMO">'[1]Info General'!$E$20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7" i="1"/>
  <c r="K16" i="1"/>
  <c r="K14" i="1" s="1"/>
  <c r="K15" i="1"/>
  <c r="J14" i="1"/>
  <c r="I14" i="1"/>
  <c r="H14" i="1"/>
  <c r="G14" i="1"/>
  <c r="E14" i="1"/>
  <c r="K12" i="1"/>
  <c r="K11" i="1"/>
  <c r="K10" i="1"/>
  <c r="K8" i="1" s="1"/>
  <c r="K9" i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  <c r="K20" i="1" l="1"/>
</calcChain>
</file>

<file path=xl/sharedStrings.xml><?xml version="1.0" encoding="utf-8"?>
<sst xmlns="http://schemas.openxmlformats.org/spreadsheetml/2006/main" count="24" uniqueCount="23">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</sst>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>
      <alignment horizontal="left" vertical="center" indent="2"/>
    </xf>
    <xf numFmtId="0" fontId="0" fillId="0" borderId="8" xfId="0" applyFill="1" applyBorder="1" applyAlignment="1">
      <alignment vertical="center"/>
    </xf>
    <xf numFmtId="0" fontId="0" fillId="0" borderId="8" xfId="0" applyFill="1" applyBorder="1" applyAlignment="1" applyProtection="1">
      <alignment vertical="center"/>
      <protection locked="0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0" xfId="0" applyProtection="1">
      <protection locked="0"/>
    </xf>
    <xf numFmtId="0" fontId="0" fillId="0" borderId="9" xfId="0" applyFill="1" applyBorder="1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8" xfId="0" applyBorder="1" applyAlignment="1">
      <alignment horizontal="left" indent="3"/>
    </xf>
    <xf numFmtId="0" fontId="0" fillId="2" borderId="10" xfId="0" applyFill="1" applyBorder="1" applyAlignment="1">
      <alignment vertical="center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9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4">
          <cell r="C14" t="str">
            <v>Al 31 de diciembre de 2021 y al 30 de septiembre de 2022 (b)</v>
          </cell>
        </row>
        <row r="16">
          <cell r="C16" t="str">
            <v>Del 1 de enero al 30 de septiembre de 2022 (b)</v>
          </cell>
        </row>
        <row r="18">
          <cell r="D18" t="str">
            <v>Monto pagado de la inversión al 30 de septiembre de 2022 (k)</v>
          </cell>
          <cell r="E18" t="str">
            <v>Monto pagado de la inversión actualizado al 30 de septiembre de 2022 (l)</v>
          </cell>
          <cell r="F18" t="str">
            <v>Saldo pendiente por pagar de la inversión al 30 de septiembre de 2022 (m = g – l)</v>
          </cell>
        </row>
        <row r="20">
          <cell r="D20" t="str">
            <v>2022 (d)</v>
          </cell>
          <cell r="E20" t="str">
            <v>31 de diciembre de 2021 (e)</v>
          </cell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sqref="A1:XFD1048576"/>
    </sheetView>
  </sheetViews>
  <sheetFormatPr baseColWidth="10" defaultColWidth="0" defaultRowHeight="15" customHeight="1" zeroHeight="1" x14ac:dyDescent="0.25"/>
  <cols>
    <col min="1" max="1" width="76.28515625" customWidth="1"/>
    <col min="2" max="6" width="20.7109375" customWidth="1"/>
    <col min="7" max="11" width="25.7109375" customWidth="1"/>
    <col min="12" max="12" width="10.7109375" hidden="1" customWidth="1"/>
    <col min="13" max="16384" width="10.7109375" hidden="1"/>
  </cols>
  <sheetData>
    <row r="1" spans="1:12" s="21" customFormat="1" ht="21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20"/>
    </row>
    <row r="2" spans="1:12" x14ac:dyDescent="0.25">
      <c r="A2" s="2" t="str">
        <f>ENTE_PUBLICO_A</f>
        <v>INSTITUTO TECNOLOGICO SUPERIOR DE SALVATIERRA, Gobierno del Estado de Guanajuato (a)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2" x14ac:dyDescent="0.25">
      <c r="A3" s="5" t="s">
        <v>3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2" x14ac:dyDescent="0.25">
      <c r="A4" s="8" t="str">
        <f>TRIMESTRE</f>
        <v>Del 1 de enero al 30 de septiembre de 2022 (b)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2" x14ac:dyDescent="0.25">
      <c r="A5" s="5" t="s">
        <v>0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2" ht="75" x14ac:dyDescent="0.25">
      <c r="A6" s="16" t="s">
        <v>4</v>
      </c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1" t="str">
        <f>MONTO1</f>
        <v>Monto pagado de la inversión al 30 de septiembre de 2022 (k)</v>
      </c>
      <c r="J6" s="11" t="str">
        <f>MONTO2</f>
        <v>Monto pagado de la inversión actualizado al 30 de septiembre de 2022 (l)</v>
      </c>
      <c r="K6" s="11" t="str">
        <f>SALDO_PENDIENTE</f>
        <v>Saldo pendiente por pagar de la inversión al 30 de septiembre de 2022 (m = g – l)</v>
      </c>
    </row>
    <row r="7" spans="1:12" x14ac:dyDescent="0.25">
      <c r="A7" s="22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2" x14ac:dyDescent="0.25">
      <c r="A8" s="12" t="s">
        <v>12</v>
      </c>
      <c r="B8" s="23"/>
      <c r="C8" s="23"/>
      <c r="D8" s="23"/>
      <c r="E8" s="15">
        <f>SUM(E9:APP_FIN_04)</f>
        <v>0</v>
      </c>
      <c r="F8" s="23"/>
      <c r="G8" s="15">
        <f>SUM(G9:APP_FIN_06)</f>
        <v>0</v>
      </c>
      <c r="H8" s="15">
        <f>SUM(H9:APP_FIN_07)</f>
        <v>0</v>
      </c>
      <c r="I8" s="15">
        <f>SUM(I9:APP_FIN_08)</f>
        <v>0</v>
      </c>
      <c r="J8" s="15">
        <f>SUM(J9:APP_FIN_09)</f>
        <v>0</v>
      </c>
      <c r="K8" s="15">
        <f>SUM(K9:APP_FIN_10)</f>
        <v>0</v>
      </c>
    </row>
    <row r="9" spans="1:12" s="18" customFormat="1" x14ac:dyDescent="0.25">
      <c r="A9" s="24" t="s">
        <v>13</v>
      </c>
      <c r="B9" s="25"/>
      <c r="C9" s="25"/>
      <c r="D9" s="25"/>
      <c r="E9" s="14"/>
      <c r="F9" s="14"/>
      <c r="G9" s="14"/>
      <c r="H9" s="14"/>
      <c r="I9" s="14"/>
      <c r="J9" s="14"/>
      <c r="K9" s="14">
        <f>E9-J9</f>
        <v>0</v>
      </c>
    </row>
    <row r="10" spans="1:12" s="18" customFormat="1" x14ac:dyDescent="0.25">
      <c r="A10" s="24" t="s">
        <v>14</v>
      </c>
      <c r="B10" s="25"/>
      <c r="C10" s="25"/>
      <c r="D10" s="25"/>
      <c r="E10" s="14"/>
      <c r="F10" s="14"/>
      <c r="G10" s="14"/>
      <c r="H10" s="14"/>
      <c r="I10" s="14"/>
      <c r="J10" s="14"/>
      <c r="K10" s="14">
        <f t="shared" ref="K10:K12" si="0">E10-J10</f>
        <v>0</v>
      </c>
    </row>
    <row r="11" spans="1:12" s="18" customFormat="1" x14ac:dyDescent="0.25">
      <c r="A11" s="24" t="s">
        <v>15</v>
      </c>
      <c r="B11" s="25"/>
      <c r="C11" s="25"/>
      <c r="D11" s="25"/>
      <c r="E11" s="14"/>
      <c r="F11" s="14"/>
      <c r="G11" s="14"/>
      <c r="H11" s="14"/>
      <c r="I11" s="14"/>
      <c r="J11" s="14"/>
      <c r="K11" s="14">
        <f t="shared" si="0"/>
        <v>0</v>
      </c>
    </row>
    <row r="12" spans="1:12" s="18" customFormat="1" x14ac:dyDescent="0.25">
      <c r="A12" s="24" t="s">
        <v>16</v>
      </c>
      <c r="B12" s="25"/>
      <c r="C12" s="25"/>
      <c r="D12" s="25"/>
      <c r="E12" s="14"/>
      <c r="F12" s="14"/>
      <c r="G12" s="14"/>
      <c r="H12" s="14"/>
      <c r="I12" s="14"/>
      <c r="J12" s="14"/>
      <c r="K12" s="14">
        <f t="shared" si="0"/>
        <v>0</v>
      </c>
    </row>
    <row r="13" spans="1:12" x14ac:dyDescent="0.25">
      <c r="A13" s="26" t="s">
        <v>1</v>
      </c>
      <c r="B13" s="27"/>
      <c r="C13" s="27"/>
      <c r="D13" s="27"/>
      <c r="E13" s="13"/>
      <c r="F13" s="13"/>
      <c r="G13" s="13"/>
      <c r="H13" s="13"/>
      <c r="I13" s="13"/>
      <c r="J13" s="13"/>
      <c r="K13" s="13"/>
    </row>
    <row r="14" spans="1:12" x14ac:dyDescent="0.25">
      <c r="A14" s="12" t="s">
        <v>17</v>
      </c>
      <c r="B14" s="23"/>
      <c r="C14" s="23"/>
      <c r="D14" s="23"/>
      <c r="E14" s="15">
        <f>SUM(E15:OTROS_FIN_04)</f>
        <v>0</v>
      </c>
      <c r="F14" s="23"/>
      <c r="G14" s="15">
        <f>SUM(G15:OTROS_FIN_06)</f>
        <v>0</v>
      </c>
      <c r="H14" s="15">
        <f>SUM(H15:OTROS_FIN_07)</f>
        <v>0</v>
      </c>
      <c r="I14" s="15">
        <f>SUM(I15:OTROS_FIN_08)</f>
        <v>0</v>
      </c>
      <c r="J14" s="15">
        <f>SUM(J15:OTROS_FIN_09)</f>
        <v>0</v>
      </c>
      <c r="K14" s="15">
        <f>SUM(K15:OTROS_FIN_10)</f>
        <v>0</v>
      </c>
    </row>
    <row r="15" spans="1:12" s="18" customFormat="1" x14ac:dyDescent="0.25">
      <c r="A15" s="24" t="s">
        <v>18</v>
      </c>
      <c r="B15" s="25"/>
      <c r="C15" s="25"/>
      <c r="D15" s="25"/>
      <c r="E15" s="14"/>
      <c r="F15" s="14"/>
      <c r="G15" s="14"/>
      <c r="H15" s="14"/>
      <c r="I15" s="14"/>
      <c r="J15" s="14"/>
      <c r="K15" s="14">
        <f>E15-J15</f>
        <v>0</v>
      </c>
    </row>
    <row r="16" spans="1:12" s="18" customFormat="1" x14ac:dyDescent="0.25">
      <c r="A16" s="24" t="s">
        <v>19</v>
      </c>
      <c r="B16" s="25"/>
      <c r="C16" s="25"/>
      <c r="D16" s="25"/>
      <c r="E16" s="14"/>
      <c r="F16" s="14"/>
      <c r="G16" s="14"/>
      <c r="H16" s="14"/>
      <c r="I16" s="14"/>
      <c r="J16" s="14"/>
      <c r="K16" s="14">
        <f t="shared" ref="K16:K18" si="1">E16-J16</f>
        <v>0</v>
      </c>
    </row>
    <row r="17" spans="1:11" s="18" customFormat="1" x14ac:dyDescent="0.25">
      <c r="A17" s="24" t="s">
        <v>20</v>
      </c>
      <c r="B17" s="25"/>
      <c r="C17" s="25"/>
      <c r="D17" s="25"/>
      <c r="E17" s="14"/>
      <c r="F17" s="14"/>
      <c r="G17" s="14"/>
      <c r="H17" s="14"/>
      <c r="I17" s="14"/>
      <c r="J17" s="14"/>
      <c r="K17" s="14">
        <f t="shared" si="1"/>
        <v>0</v>
      </c>
    </row>
    <row r="18" spans="1:11" s="18" customFormat="1" x14ac:dyDescent="0.25">
      <c r="A18" s="24" t="s">
        <v>21</v>
      </c>
      <c r="B18" s="25"/>
      <c r="C18" s="25"/>
      <c r="D18" s="25"/>
      <c r="E18" s="14"/>
      <c r="F18" s="14"/>
      <c r="G18" s="14"/>
      <c r="H18" s="14"/>
      <c r="I18" s="14"/>
      <c r="J18" s="14"/>
      <c r="K18" s="14">
        <f t="shared" si="1"/>
        <v>0</v>
      </c>
    </row>
    <row r="19" spans="1:11" x14ac:dyDescent="0.25">
      <c r="A19" s="26" t="s">
        <v>1</v>
      </c>
      <c r="B19" s="27"/>
      <c r="C19" s="27"/>
      <c r="D19" s="27"/>
      <c r="E19" s="13"/>
      <c r="F19" s="13"/>
      <c r="G19" s="13"/>
      <c r="H19" s="13"/>
      <c r="I19" s="13"/>
      <c r="J19" s="13"/>
      <c r="K19" s="13"/>
    </row>
    <row r="20" spans="1:11" x14ac:dyDescent="0.25">
      <c r="A20" s="12" t="s">
        <v>22</v>
      </c>
      <c r="B20" s="23"/>
      <c r="C20" s="23"/>
      <c r="D20" s="23"/>
      <c r="E20" s="15">
        <f>APP_T4+OTROS_T4</f>
        <v>0</v>
      </c>
      <c r="F20" s="23"/>
      <c r="G20" s="15">
        <f>APP_T6+OTROS_T6</f>
        <v>0</v>
      </c>
      <c r="H20" s="15">
        <f>APP_T7+OTROS_T7</f>
        <v>0</v>
      </c>
      <c r="I20" s="15">
        <f>APP_T8+OTROS_T8</f>
        <v>0</v>
      </c>
      <c r="J20" s="15">
        <f>APP_T9+OTROS_T9</f>
        <v>0</v>
      </c>
      <c r="K20" s="15">
        <f>APP_T10+OTROS_T10</f>
        <v>0</v>
      </c>
    </row>
    <row r="21" spans="1:11" x14ac:dyDescent="0.25">
      <c r="A21" s="28"/>
      <c r="B21" s="19"/>
      <c r="C21" s="19"/>
      <c r="D21" s="19"/>
      <c r="E21" s="19"/>
      <c r="F21" s="19"/>
      <c r="G21" s="19"/>
      <c r="H21" s="19"/>
      <c r="I21" s="19"/>
      <c r="J21" s="19"/>
      <c r="K21" s="19"/>
    </row>
  </sheetData>
  <mergeCells count="5">
    <mergeCell ref="A1:K1"/>
    <mergeCell ref="A2:K2"/>
    <mergeCell ref="A3:K3"/>
    <mergeCell ref="A4:K4"/>
    <mergeCell ref="A5:K5"/>
  </mergeCells>
  <dataValidations count="5">
    <dataValidation type="decimal" allowBlank="1" showInputMessage="1" showErrorMessage="1" sqref="E8:K20">
      <formula1>-1.79769313486231E+100</formula1>
      <formula2>1.79769313486231E+100</formula2>
    </dataValidation>
    <dataValidation type="date" operator="greaterThanOrEqual" allowBlank="1" showInputMessage="1" showErrorMessage="1" sqref="B9:D12 B15:D18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43</vt:i4>
      </vt:variant>
    </vt:vector>
  </HeadingPairs>
  <TitlesOfParts>
    <vt:vector size="44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2022-10-19T21:33:52Z</dcterms:created>
  <dcterms:modified xsi:type="dcterms:W3CDTF">2022-10-19T21:40:23Z</dcterms:modified>
</cp:coreProperties>
</file>