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16" i="1"/>
  <c r="C16" i="1"/>
  <c r="B16" i="1"/>
  <c r="D14" i="1"/>
  <c r="G14" i="1" s="1"/>
  <c r="D12" i="1"/>
  <c r="G12" i="1" s="1"/>
  <c r="D10" i="1"/>
  <c r="G10" i="1" s="1"/>
  <c r="D8" i="1"/>
  <c r="G8" i="1" s="1"/>
  <c r="D6" i="1"/>
  <c r="D16" i="1" s="1"/>
  <c r="G6" i="1" l="1"/>
  <c r="G16" i="1" s="1"/>
</calcChain>
</file>

<file path=xl/sharedStrings.xml><?xml version="1.0" encoding="utf-8"?>
<sst xmlns="http://schemas.openxmlformats.org/spreadsheetml/2006/main" count="18" uniqueCount="18">
  <si>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</si>
  <si>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</si>
  <si>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</si>
  <si>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</si>
  <si>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</si>
  <si>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</si>
  <si>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</si>
  <si>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</si>
  <si>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</si>
  <si>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</si>
  <si>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</si>
  <si>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</si>
  <si>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INSTITUTO TECNOLOGICO SUPERIOR DE SALVATIERRA
Estado Analítico del Ejercicio del Presupuesto de Egresos
Clasificación Económica (por Tipo de Gasto)
Del 1 de Enero al 31 de Marzo de 2024</t>
  </si>
  <si>
    <t>Gasto Corriente</t>
  </si>
  <si>
    <t>Gasto de Capital</t>
  </si>
  <si>
    <t>Amortización de la Deuda y Disminución de Pasivos</t>
  </si>
  <si>
    <t>Pensiones y Jubilaciones</t>
  </si>
  <si>
    <t>Participaciones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</si>
</sst>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 applyProtection="1">
      <alignment horizontal="centerContinuous" vertical="center" wrapText="1"/>
      <protection locked="0"/>
    </xf>
    <xf numFmtId="0" fontId="3" fillId="2" borderId="2" xfId="2" applyFont="1" applyFill="1" applyBorder="1" applyAlignment="1" applyProtection="1">
      <alignment horizontal="centerContinuous" vertical="center" wrapText="1"/>
      <protection locked="0"/>
    </xf>
    <xf numFmtId="0" fontId="3" fillId="2" borderId="3" xfId="2" applyFont="1" applyFill="1" applyBorder="1" applyAlignment="1" applyProtection="1">
      <alignment horizontal="centerContinuous" vertical="center" wrapText="1"/>
      <protection locked="0"/>
    </xf>
    <xf numFmtId="4" fontId="3" fillId="2" borderId="5" xfId="2" applyNumberFormat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/>
    </xf>
    <xf numFmtId="4" fontId="3" fillId="2" borderId="7" xfId="2" applyNumberFormat="1" applyFont="1" applyFill="1" applyBorder="1" applyAlignment="1">
      <alignment horizontal="center" vertical="center" wrapText="1"/>
    </xf>
    <xf numFmtId="4" fontId="3" fillId="2" borderId="8" xfId="2" applyNumberFormat="1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 wrapText="1"/>
    </xf>
    <xf numFmtId="164" fontId="4" fillId="0" borderId="10" xfId="1" applyNumberFormat="1" applyFont="1" applyBorder="1" applyProtection="1">
      <protection locked="0"/>
    </xf>
    <xf numFmtId="164" fontId="4" fillId="0" borderId="8" xfId="1" applyNumberFormat="1" applyFont="1" applyBorder="1" applyProtection="1">
      <protection locked="0"/>
    </xf>
    <xf numFmtId="0" fontId="0" fillId="0" borderId="0" xfId="0" applyFont="1" applyFill="1" applyProtection="1">
      <protection locked="0"/>
    </xf>
    <xf numFmtId="0" fontId="4" fillId="0" borderId="0" xfId="0" applyFont="1" applyAlignment="1">
      <alignment horizontal="left" indent="1"/>
    </xf>
    <xf numFmtId="0" fontId="4" fillId="0" borderId="5" xfId="0" applyFont="1" applyBorder="1" applyProtection="1">
      <protection locked="0"/>
    </xf>
    <xf numFmtId="0" fontId="4" fillId="0" borderId="11" xfId="0" applyFont="1" applyBorder="1" applyAlignment="1">
      <alignment horizontal="left" indent="1"/>
    </xf>
    <xf numFmtId="0" fontId="3" fillId="0" borderId="11" xfId="0" applyFont="1" applyBorder="1" applyAlignment="1" applyProtection="1">
      <alignment horizontal="left" indent="1"/>
      <protection locked="0"/>
    </xf>
    <xf numFmtId="164" fontId="3" fillId="0" borderId="8" xfId="1" applyNumberFormat="1" applyFont="1" applyBorder="1" applyProtection="1">
      <protection locked="0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L26" sqref="L26"/>
    </sheetView>
  </sheetViews>
  <sheetFormatPr baseColWidth="10" defaultColWidth="10.28515625" defaultRowHeight="15" x14ac:dyDescent="0.25"/>
  <cols>
    <col min="1" max="1" width="40.85546875" style="4" customWidth="1"/>
    <col min="2" max="7" width="15.7109375" style="4" customWidth="1"/>
    <col min="8" max="16384" width="10.28515625" style="4"/>
  </cols>
  <sheetData>
    <row r="1" spans="1:7" ht="54.75" customHeight="1" x14ac:dyDescent="0.25">
      <c r="A1" s="1" t="s">
        <v>12</v>
      </c>
      <c r="B1" s="2"/>
      <c r="C1" s="2"/>
      <c r="D1" s="2"/>
      <c r="E1" s="2"/>
      <c r="F1" s="2"/>
      <c r="G1" s="3"/>
    </row>
    <row r="2" spans="1:7" x14ac:dyDescent="0.25">
      <c r="A2" s="5"/>
      <c r="B2" s="6" t="s">
        <v>0</v>
      </c>
      <c r="C2" s="7"/>
      <c r="D2" s="7"/>
      <c r="E2" s="7"/>
      <c r="F2" s="8"/>
      <c r="G2" s="9" t="s">
        <v>1</v>
      </c>
    </row>
    <row r="3" spans="1:7" ht="22.5" x14ac:dyDescent="0.25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/>
    </row>
    <row r="4" spans="1:7" x14ac:dyDescent="0.25">
      <c r="A4" s="13"/>
      <c r="B4" s="14">
        <v>1</v>
      </c>
      <c r="C4" s="14">
        <v>2</v>
      </c>
      <c r="D4" s="14" t="s">
        <v>8</v>
      </c>
      <c r="E4" s="14">
        <v>4</v>
      </c>
      <c r="F4" s="14">
        <v>5</v>
      </c>
      <c r="G4" s="14" t="s">
        <v>9</v>
      </c>
    </row>
    <row r="5" spans="1:7" x14ac:dyDescent="0.25">
      <c r="A5" s="18"/>
      <c r="B5" s="19"/>
      <c r="C5" s="19"/>
      <c r="D5" s="19"/>
      <c r="E5" s="19"/>
      <c r="F5" s="19"/>
      <c r="G5" s="19"/>
    </row>
    <row r="6" spans="1:7" x14ac:dyDescent="0.25">
      <c r="A6" s="18" t="s">
        <v>13</v>
      </c>
      <c r="B6" s="15">
        <v>24352462.379999999</v>
      </c>
      <c r="C6" s="15">
        <v>25429048.32</v>
      </c>
      <c r="D6" s="15">
        <f>B6+C6</f>
        <v>49781510.700000003</v>
      </c>
      <c r="E6" s="15">
        <v>8456762.9600000009</v>
      </c>
      <c r="F6" s="15">
        <v>8257755.9000000004</v>
      </c>
      <c r="G6" s="15">
        <f>D6-E6</f>
        <v>41324747.740000002</v>
      </c>
    </row>
    <row r="7" spans="1:7" x14ac:dyDescent="0.25">
      <c r="A7" s="18"/>
      <c r="B7" s="15"/>
      <c r="C7" s="15"/>
      <c r="D7" s="15"/>
      <c r="E7" s="15"/>
      <c r="F7" s="15"/>
      <c r="G7" s="15"/>
    </row>
    <row r="8" spans="1:7" x14ac:dyDescent="0.25">
      <c r="A8" s="18" t="s">
        <v>14</v>
      </c>
      <c r="B8" s="15">
        <v>5000</v>
      </c>
      <c r="C8" s="15">
        <v>12580</v>
      </c>
      <c r="D8" s="15">
        <f>B8+C8</f>
        <v>17580</v>
      </c>
      <c r="E8" s="15">
        <v>0</v>
      </c>
      <c r="F8" s="15">
        <v>0</v>
      </c>
      <c r="G8" s="15">
        <f>D8-E8</f>
        <v>17580</v>
      </c>
    </row>
    <row r="9" spans="1:7" x14ac:dyDescent="0.25">
      <c r="A9" s="18"/>
      <c r="B9" s="15"/>
      <c r="C9" s="15"/>
      <c r="D9" s="15"/>
      <c r="E9" s="15"/>
      <c r="F9" s="15"/>
      <c r="G9" s="15"/>
    </row>
    <row r="10" spans="1:7" x14ac:dyDescent="0.25">
      <c r="A10" s="18" t="s">
        <v>15</v>
      </c>
      <c r="B10" s="15">
        <v>0</v>
      </c>
      <c r="C10" s="15">
        <v>0</v>
      </c>
      <c r="D10" s="15">
        <f>B10+C10</f>
        <v>0</v>
      </c>
      <c r="E10" s="15">
        <v>0</v>
      </c>
      <c r="F10" s="15">
        <v>0</v>
      </c>
      <c r="G10" s="15">
        <f>D10-E10</f>
        <v>0</v>
      </c>
    </row>
    <row r="11" spans="1:7" x14ac:dyDescent="0.25">
      <c r="A11" s="18"/>
      <c r="B11" s="15"/>
      <c r="C11" s="15"/>
      <c r="D11" s="15"/>
      <c r="E11" s="15"/>
      <c r="F11" s="15"/>
      <c r="G11" s="15"/>
    </row>
    <row r="12" spans="1:7" x14ac:dyDescent="0.25">
      <c r="A12" s="18" t="s">
        <v>16</v>
      </c>
      <c r="B12" s="15">
        <v>0</v>
      </c>
      <c r="C12" s="15">
        <v>0</v>
      </c>
      <c r="D12" s="15">
        <f>B12+C12</f>
        <v>0</v>
      </c>
      <c r="E12" s="15">
        <v>0</v>
      </c>
      <c r="F12" s="15">
        <v>0</v>
      </c>
      <c r="G12" s="15">
        <f>D12-E12</f>
        <v>0</v>
      </c>
    </row>
    <row r="13" spans="1:7" x14ac:dyDescent="0.25">
      <c r="A13" s="18"/>
      <c r="B13" s="15"/>
      <c r="C13" s="15"/>
      <c r="D13" s="15"/>
      <c r="E13" s="15"/>
      <c r="F13" s="15"/>
      <c r="G13" s="15"/>
    </row>
    <row r="14" spans="1:7" x14ac:dyDescent="0.25">
      <c r="A14" s="18" t="s">
        <v>17</v>
      </c>
      <c r="B14" s="15">
        <v>0</v>
      </c>
      <c r="C14" s="15">
        <v>0</v>
      </c>
      <c r="D14" s="15">
        <f>B14+C14</f>
        <v>0</v>
      </c>
      <c r="E14" s="15">
        <v>0</v>
      </c>
      <c r="F14" s="15">
        <v>0</v>
      </c>
      <c r="G14" s="15">
        <f>D14-E14</f>
        <v>0</v>
      </c>
    </row>
    <row r="15" spans="1:7" x14ac:dyDescent="0.25">
      <c r="A15" s="20"/>
      <c r="B15" s="16"/>
      <c r="C15" s="16"/>
      <c r="D15" s="16"/>
      <c r="E15" s="16"/>
      <c r="F15" s="16"/>
      <c r="G15" s="16"/>
    </row>
    <row r="16" spans="1:7" x14ac:dyDescent="0.25">
      <c r="A16" s="21" t="s">
        <v>10</v>
      </c>
      <c r="B16" s="22">
        <f>SUM(B6+B8+B10+B12+B14)</f>
        <v>24357462.379999999</v>
      </c>
      <c r="C16" s="22">
        <f t="shared" ref="C16:G16" si="0">SUM(C6+C8+C10+C12+C14)</f>
        <v>25441628.32</v>
      </c>
      <c r="D16" s="22">
        <f t="shared" si="0"/>
        <v>49799090.700000003</v>
      </c>
      <c r="E16" s="22">
        <f t="shared" si="0"/>
        <v>8456762.9600000009</v>
      </c>
      <c r="F16" s="22">
        <f t="shared" si="0"/>
        <v>8257755.9000000004</v>
      </c>
      <c r="G16" s="22">
        <f t="shared" si="0"/>
        <v>41342327.740000002</v>
      </c>
    </row>
    <row r="18" spans="1:1" x14ac:dyDescent="0.25">
      <c r="A18" s="17" t="s">
        <v>11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2024-04-29T19:31:39Z</dcterms:created>
  <dcterms:modified xsi:type="dcterms:W3CDTF">2024-04-29T19:34:47Z</dcterms:modified>
</cp:coreProperties>
</file>