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PRESUPUESTARIA\"/>
    </mc:Choice>
  </mc:AlternateContent>
  <bookViews>
    <workbookView xWindow="0" yWindow="0" windowWidth="28800" windowHeight="12435"/>
  </bookViews>
  <sheets>
    <sheet name="FFF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B24" i="1" l="1"/>
  <c r="C24" i="1"/>
  <c r="D24" i="1"/>
</calcChain>
</file>

<file path=xl/sharedStrings.xml><?xml version="1.0" encoding="utf-8"?>
<sst xmlns="http://schemas.openxmlformats.org/spreadsheetml/2006/main" count="49" uniqueCount="41">
  <si>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</si>
  <si>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</si>
  <si>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</si>
  <si>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</si>
  <si>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</si>
  <si>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</si>
  <si>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</si>
  <si>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</si>
  <si>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</si>
  <si>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</si>
  <si>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</si>
  <si>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</si>
  <si>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</si>
  <si>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</si>
  <si>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</si>
  <si>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</si>
  <si>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</si>
  <si>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</si>
  <si>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</si>
  <si>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</si>
  <si>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</si>
  <si>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</si>
  <si>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</si>
  <si>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</si>
  <si>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</si>
  <si>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</si>
  <si>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</si>
  <si>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</si>
  <si>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</si>
  <si>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</si>
  <si>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</si>
  <si>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</si>
  <si>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</si>
  <si>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</si>
  <si>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</si>
  <si>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</si>
  <si>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INSTITUTO TECNOLOGICO SUPERIOR DE SALVATIERRA
Flujo de Fondos
Del 1 de Enero al 31 de Diciembre de 2024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</si>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</sst>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2">
    <xf numFmtId="0" fontId="0" fillId="0" borderId="0" xfId="0"/>
    <xf numFmtId="0" fontId="2" fillId="0" borderId="0" xfId="0" applyFont="1"/>
    <xf numFmtId="4" fontId="3" fillId="0" borderId="3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7" xfId="0" applyNumberFormat="1" applyFont="1" applyBorder="1"/>
    <xf numFmtId="164" fontId="5" fillId="0" borderId="7" xfId="0" applyNumberFormat="1" applyFont="1" applyBorder="1"/>
    <xf numFmtId="0" fontId="3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7" fillId="0" borderId="0" xfId="2" applyFont="1" applyFill="1" applyBorder="1" applyAlignment="1" applyProtection="1">
      <alignment vertical="top"/>
      <protection locked="0"/>
    </xf>
    <xf numFmtId="4" fontId="7" fillId="0" borderId="0" xfId="2" applyNumberFormat="1" applyFont="1" applyFill="1" applyBorder="1" applyAlignment="1" applyProtection="1">
      <alignment horizontal="left"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4" fontId="4" fillId="0" borderId="0" xfId="2" applyNumberFormat="1" applyFont="1" applyFill="1" applyBorder="1" applyAlignment="1" applyProtection="1">
      <alignment horizontal="left" vertical="top"/>
      <protection locked="0"/>
    </xf>
    <xf numFmtId="0" fontId="4" fillId="0" borderId="6" xfId="0" applyFont="1" applyBorder="1" applyAlignment="1">
      <alignment horizontal="left" vertical="center" indent="1"/>
    </xf>
    <xf numFmtId="4" fontId="4" fillId="0" borderId="0" xfId="0" applyNumberFormat="1" applyFont="1" applyBorder="1" applyAlignment="1">
      <alignment vertical="center" wrapText="1"/>
    </xf>
    <xf numFmtId="4" fontId="3" fillId="0" borderId="0" xfId="0" applyNumberFormat="1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164" fontId="2" fillId="0" borderId="0" xfId="0" applyNumberFormat="1" applyFont="1" applyBorder="1"/>
    <xf numFmtId="0" fontId="3" fillId="0" borderId="6" xfId="0" applyFont="1" applyBorder="1" applyAlignment="1">
      <alignment vertical="center"/>
    </xf>
    <xf numFmtId="164" fontId="5" fillId="0" borderId="0" xfId="0" applyNumberFormat="1" applyFont="1" applyBorder="1"/>
    <xf numFmtId="0" fontId="2" fillId="0" borderId="6" xfId="0" applyFont="1" applyBorder="1" applyAlignment="1">
      <alignment horizontal="left" inden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showGridLines="0" tabSelected="1" workbookViewId="0">
      <selection activeCell="A40" sqref="A40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39.950000000000003" customHeight="1" x14ac:dyDescent="0.2">
      <c r="A1" s="29" t="s">
        <v>36</v>
      </c>
      <c r="B1" s="30"/>
      <c r="C1" s="30"/>
      <c r="D1" s="31"/>
    </row>
    <row r="2" spans="1:4" ht="22.5" x14ac:dyDescent="0.2">
      <c r="A2" s="14" t="s">
        <v>20</v>
      </c>
      <c r="B2" s="9" t="s">
        <v>22</v>
      </c>
      <c r="C2" s="9" t="s">
        <v>21</v>
      </c>
      <c r="D2" s="9" t="s">
        <v>23</v>
      </c>
    </row>
    <row r="3" spans="1:4" x14ac:dyDescent="0.2">
      <c r="A3" s="8" t="s">
        <v>0</v>
      </c>
      <c r="B3" s="2">
        <f>SUM(B4:B13)</f>
        <v>24357462.379999999</v>
      </c>
      <c r="C3" s="2">
        <f t="shared" ref="C3:D3" si="0">SUM(C4:C13)</f>
        <v>51178167.620000005</v>
      </c>
      <c r="D3" s="3">
        <f t="shared" si="0"/>
        <v>51178167.620000005</v>
      </c>
    </row>
    <row r="4" spans="1:4" x14ac:dyDescent="0.2">
      <c r="A4" s="20" t="s">
        <v>1</v>
      </c>
      <c r="B4" s="21">
        <v>0</v>
      </c>
      <c r="C4" s="21">
        <v>0</v>
      </c>
      <c r="D4" s="4">
        <v>0</v>
      </c>
    </row>
    <row r="5" spans="1:4" x14ac:dyDescent="0.2">
      <c r="A5" s="20" t="s">
        <v>2</v>
      </c>
      <c r="B5" s="21">
        <v>0</v>
      </c>
      <c r="C5" s="21">
        <v>0</v>
      </c>
      <c r="D5" s="4">
        <v>0</v>
      </c>
    </row>
    <row r="6" spans="1:4" x14ac:dyDescent="0.2">
      <c r="A6" s="20" t="s">
        <v>3</v>
      </c>
      <c r="B6" s="21">
        <v>0</v>
      </c>
      <c r="C6" s="21">
        <v>0</v>
      </c>
      <c r="D6" s="4">
        <v>0</v>
      </c>
    </row>
    <row r="7" spans="1:4" x14ac:dyDescent="0.2">
      <c r="A7" s="20" t="s">
        <v>4</v>
      </c>
      <c r="B7" s="21">
        <v>0</v>
      </c>
      <c r="C7" s="21">
        <v>0</v>
      </c>
      <c r="D7" s="4">
        <v>0</v>
      </c>
    </row>
    <row r="8" spans="1:4" x14ac:dyDescent="0.2">
      <c r="A8" s="20" t="s">
        <v>5</v>
      </c>
      <c r="B8" s="21">
        <v>0</v>
      </c>
      <c r="C8" s="21">
        <v>0</v>
      </c>
      <c r="D8" s="4">
        <v>0</v>
      </c>
    </row>
    <row r="9" spans="1:4" x14ac:dyDescent="0.2">
      <c r="A9" s="20" t="s">
        <v>6</v>
      </c>
      <c r="B9" s="21">
        <v>0</v>
      </c>
      <c r="C9" s="21">
        <v>0</v>
      </c>
      <c r="D9" s="4">
        <v>0</v>
      </c>
    </row>
    <row r="10" spans="1:4" x14ac:dyDescent="0.2">
      <c r="A10" s="20" t="s">
        <v>7</v>
      </c>
      <c r="B10" s="21">
        <v>3516319</v>
      </c>
      <c r="C10" s="21">
        <v>4290734.1399999997</v>
      </c>
      <c r="D10" s="4">
        <v>4290734.1399999997</v>
      </c>
    </row>
    <row r="11" spans="1:4" x14ac:dyDescent="0.2">
      <c r="A11" s="20" t="s">
        <v>8</v>
      </c>
      <c r="B11" s="21">
        <v>0</v>
      </c>
      <c r="C11" s="21">
        <v>23169090.100000001</v>
      </c>
      <c r="D11" s="4">
        <v>23169090.100000001</v>
      </c>
    </row>
    <row r="12" spans="1:4" x14ac:dyDescent="0.2">
      <c r="A12" s="20" t="s">
        <v>9</v>
      </c>
      <c r="B12" s="21">
        <v>20841143.379999999</v>
      </c>
      <c r="C12" s="21">
        <v>23718343.379999999</v>
      </c>
      <c r="D12" s="4">
        <v>23718343.379999999</v>
      </c>
    </row>
    <row r="13" spans="1:4" x14ac:dyDescent="0.2">
      <c r="A13" s="20" t="s">
        <v>10</v>
      </c>
      <c r="B13" s="21">
        <v>0</v>
      </c>
      <c r="C13" s="21">
        <v>0</v>
      </c>
      <c r="D13" s="4">
        <v>0</v>
      </c>
    </row>
    <row r="14" spans="1:4" x14ac:dyDescent="0.2">
      <c r="A14" s="15" t="s">
        <v>11</v>
      </c>
      <c r="B14" s="22">
        <f>SUM(B15:B23)</f>
        <v>24357462.379999999</v>
      </c>
      <c r="C14" s="22">
        <f t="shared" ref="C14:D14" si="1">SUM(C15:C23)</f>
        <v>41932846.329999998</v>
      </c>
      <c r="D14" s="5">
        <f t="shared" si="1"/>
        <v>40945540.82</v>
      </c>
    </row>
    <row r="15" spans="1:4" x14ac:dyDescent="0.2">
      <c r="A15" s="20" t="s">
        <v>12</v>
      </c>
      <c r="B15" s="21">
        <v>19218003</v>
      </c>
      <c r="C15" s="21">
        <v>35127971.18</v>
      </c>
      <c r="D15" s="4">
        <v>34140665.670000002</v>
      </c>
    </row>
    <row r="16" spans="1:4" x14ac:dyDescent="0.2">
      <c r="A16" s="20" t="s">
        <v>13</v>
      </c>
      <c r="B16" s="21">
        <v>597618</v>
      </c>
      <c r="C16" s="21">
        <v>863261.53</v>
      </c>
      <c r="D16" s="4">
        <v>863261.53</v>
      </c>
    </row>
    <row r="17" spans="1:4" x14ac:dyDescent="0.2">
      <c r="A17" s="20" t="s">
        <v>14</v>
      </c>
      <c r="B17" s="21">
        <v>4396841.38</v>
      </c>
      <c r="C17" s="21">
        <v>5644062.6200000001</v>
      </c>
      <c r="D17" s="4">
        <v>5644062.6200000001</v>
      </c>
    </row>
    <row r="18" spans="1:4" x14ac:dyDescent="0.2">
      <c r="A18" s="20" t="s">
        <v>9</v>
      </c>
      <c r="B18" s="21">
        <v>140000</v>
      </c>
      <c r="C18" s="21">
        <v>294071</v>
      </c>
      <c r="D18" s="4">
        <v>294071</v>
      </c>
    </row>
    <row r="19" spans="1:4" x14ac:dyDescent="0.2">
      <c r="A19" s="20" t="s">
        <v>15</v>
      </c>
      <c r="B19" s="21">
        <v>5000</v>
      </c>
      <c r="C19" s="21">
        <v>3480</v>
      </c>
      <c r="D19" s="4">
        <v>3480</v>
      </c>
    </row>
    <row r="20" spans="1:4" x14ac:dyDescent="0.2">
      <c r="A20" s="20" t="s">
        <v>16</v>
      </c>
      <c r="B20" s="21">
        <v>0</v>
      </c>
      <c r="C20" s="21">
        <v>0</v>
      </c>
      <c r="D20" s="4">
        <v>0</v>
      </c>
    </row>
    <row r="21" spans="1:4" x14ac:dyDescent="0.2">
      <c r="A21" s="20" t="s">
        <v>17</v>
      </c>
      <c r="B21" s="21">
        <v>0</v>
      </c>
      <c r="C21" s="21">
        <v>0</v>
      </c>
      <c r="D21" s="4">
        <v>0</v>
      </c>
    </row>
    <row r="22" spans="1:4" x14ac:dyDescent="0.2">
      <c r="A22" s="20" t="s">
        <v>18</v>
      </c>
      <c r="B22" s="21">
        <v>0</v>
      </c>
      <c r="C22" s="21">
        <v>0</v>
      </c>
      <c r="D22" s="4">
        <v>0</v>
      </c>
    </row>
    <row r="23" spans="1:4" x14ac:dyDescent="0.2">
      <c r="A23" s="20" t="s">
        <v>19</v>
      </c>
      <c r="B23" s="21">
        <v>0</v>
      </c>
      <c r="C23" s="21">
        <v>0</v>
      </c>
      <c r="D23" s="4">
        <v>0</v>
      </c>
    </row>
    <row r="24" spans="1:4" x14ac:dyDescent="0.2">
      <c r="A24" s="23" t="s">
        <v>35</v>
      </c>
      <c r="B24" s="6">
        <f>B3-B14</f>
        <v>0</v>
      </c>
      <c r="C24" s="6">
        <f>C3-C14</f>
        <v>9245321.2900000066</v>
      </c>
      <c r="D24" s="7">
        <f>D3-D14</f>
        <v>10232626.800000004</v>
      </c>
    </row>
    <row r="26" spans="1:4" ht="22.5" x14ac:dyDescent="0.2">
      <c r="A26" s="24" t="s">
        <v>20</v>
      </c>
      <c r="B26" s="9" t="s">
        <v>22</v>
      </c>
      <c r="C26" s="9" t="s">
        <v>21</v>
      </c>
      <c r="D26" s="9" t="s">
        <v>23</v>
      </c>
    </row>
    <row r="27" spans="1:4" x14ac:dyDescent="0.2">
      <c r="A27" s="8" t="s">
        <v>25</v>
      </c>
      <c r="B27" s="10">
        <f>SUM(B28:B34)</f>
        <v>0</v>
      </c>
      <c r="C27" s="10">
        <f>SUM(C28:C34)</f>
        <v>5393303.4000000004</v>
      </c>
      <c r="D27" s="11">
        <f>SUM(D28:D34)</f>
        <v>6160630.5</v>
      </c>
    </row>
    <row r="28" spans="1:4" x14ac:dyDescent="0.2">
      <c r="A28" s="20" t="s">
        <v>26</v>
      </c>
      <c r="B28" s="25">
        <v>0</v>
      </c>
      <c r="C28" s="25">
        <v>4301.0600000000004</v>
      </c>
      <c r="D28" s="12">
        <v>4301.0600000000004</v>
      </c>
    </row>
    <row r="29" spans="1:4" x14ac:dyDescent="0.2">
      <c r="A29" s="20" t="s">
        <v>27</v>
      </c>
      <c r="B29" s="25">
        <v>0</v>
      </c>
      <c r="C29" s="25">
        <v>0</v>
      </c>
      <c r="D29" s="12">
        <v>0</v>
      </c>
    </row>
    <row r="30" spans="1:4" x14ac:dyDescent="0.2">
      <c r="A30" s="20" t="s">
        <v>28</v>
      </c>
      <c r="B30" s="25">
        <v>0</v>
      </c>
      <c r="C30" s="25">
        <v>0</v>
      </c>
      <c r="D30" s="12">
        <v>0</v>
      </c>
    </row>
    <row r="31" spans="1:4" x14ac:dyDescent="0.2">
      <c r="A31" s="20" t="s">
        <v>29</v>
      </c>
      <c r="B31" s="25">
        <v>0</v>
      </c>
      <c r="C31" s="25">
        <v>1541666.75</v>
      </c>
      <c r="D31" s="12">
        <v>1541666.75</v>
      </c>
    </row>
    <row r="32" spans="1:4" x14ac:dyDescent="0.2">
      <c r="A32" s="20" t="s">
        <v>30</v>
      </c>
      <c r="B32" s="25">
        <v>0</v>
      </c>
      <c r="C32" s="25">
        <v>3810518.59</v>
      </c>
      <c r="D32" s="12">
        <v>4577845.6900000004</v>
      </c>
    </row>
    <row r="33" spans="1:4" x14ac:dyDescent="0.2">
      <c r="A33" s="20" t="s">
        <v>31</v>
      </c>
      <c r="B33" s="25">
        <v>0</v>
      </c>
      <c r="C33" s="25">
        <v>0</v>
      </c>
      <c r="D33" s="12">
        <v>0</v>
      </c>
    </row>
    <row r="34" spans="1:4" x14ac:dyDescent="0.2">
      <c r="A34" s="20" t="s">
        <v>32</v>
      </c>
      <c r="B34" s="25">
        <v>0</v>
      </c>
      <c r="C34" s="25">
        <v>36817</v>
      </c>
      <c r="D34" s="12">
        <v>36817</v>
      </c>
    </row>
    <row r="35" spans="1:4" x14ac:dyDescent="0.2">
      <c r="A35" s="26" t="s">
        <v>34</v>
      </c>
      <c r="B35" s="27">
        <f>SUM(B36:B38)</f>
        <v>0</v>
      </c>
      <c r="C35" s="27">
        <f>SUM(C36:C38)</f>
        <v>3852017.89</v>
      </c>
      <c r="D35" s="13">
        <f>SUM(D36:D38)</f>
        <v>4071996.3</v>
      </c>
    </row>
    <row r="36" spans="1:4" x14ac:dyDescent="0.2">
      <c r="A36" s="20" t="s">
        <v>30</v>
      </c>
      <c r="B36" s="25">
        <v>0</v>
      </c>
      <c r="C36" s="25">
        <v>3852017.89</v>
      </c>
      <c r="D36" s="12">
        <v>4071996.3</v>
      </c>
    </row>
    <row r="37" spans="1:4" x14ac:dyDescent="0.2">
      <c r="A37" s="28" t="s">
        <v>31</v>
      </c>
      <c r="B37" s="25">
        <v>0</v>
      </c>
      <c r="C37" s="25">
        <v>0</v>
      </c>
      <c r="D37" s="12">
        <v>0</v>
      </c>
    </row>
    <row r="38" spans="1:4" x14ac:dyDescent="0.2">
      <c r="A38" s="28" t="s">
        <v>33</v>
      </c>
      <c r="B38" s="25">
        <v>0</v>
      </c>
      <c r="C38" s="25">
        <v>0</v>
      </c>
      <c r="D38" s="12">
        <v>0</v>
      </c>
    </row>
    <row r="39" spans="1:4" x14ac:dyDescent="0.2">
      <c r="A39" s="23" t="s">
        <v>35</v>
      </c>
      <c r="B39" s="6">
        <f>B27+B35</f>
        <v>0</v>
      </c>
      <c r="C39" s="6">
        <f>C27+C35</f>
        <v>9245321.290000001</v>
      </c>
      <c r="D39" s="7">
        <f>D27+D35</f>
        <v>10232626.800000001</v>
      </c>
    </row>
    <row r="40" spans="1:4" x14ac:dyDescent="0.2">
      <c r="A40" s="1" t="s">
        <v>24</v>
      </c>
    </row>
    <row r="46" spans="1:4" x14ac:dyDescent="0.2">
      <c r="A46" s="16" t="s">
        <v>37</v>
      </c>
      <c r="B46" s="17"/>
      <c r="C46" s="17" t="s">
        <v>38</v>
      </c>
    </row>
    <row r="47" spans="1:4" x14ac:dyDescent="0.2">
      <c r="A47" s="18" t="s">
        <v>39</v>
      </c>
      <c r="B47" s="19"/>
      <c r="C47" s="19" t="s">
        <v>40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2025-01-21T17:12:21Z</cp:lastPrinted>
  <dcterms:created xsi:type="dcterms:W3CDTF">2017-12-20T04:54:53Z</dcterms:created>
  <dcterms:modified xsi:type="dcterms:W3CDTF">2025-01-30T22:55:21Z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